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rdessin\ATELIER-DESSIN\BET\SITES ANNEXES\CRECHE\CRECHE_Mise aux normes\11. DCE\LOT 10 - CHAUFFAGE - TRAITEMENT AIR - PLOMBERIE\"/>
    </mc:Choice>
  </mc:AlternateContent>
  <bookViews>
    <workbookView xWindow="0" yWindow="120" windowWidth="28800" windowHeight="13815"/>
  </bookViews>
  <sheets>
    <sheet name="CRECHE" sheetId="4" r:id="rId1"/>
  </sheets>
  <definedNames>
    <definedName name="_xlnm.Print_Titles" localSheetId="0">CRECHE!#REF!</definedName>
    <definedName name="_xlnm.Print_Area" localSheetId="0">CRECHE!$A$1:$F$732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07" i="4" l="1"/>
  <c r="F668" i="4"/>
  <c r="F666" i="4"/>
  <c r="F665" i="4"/>
  <c r="F663" i="4"/>
  <c r="F699" i="4" s="1"/>
  <c r="F705" i="4" s="1"/>
  <c r="F655" i="4" l="1"/>
  <c r="F652" i="4"/>
  <c r="F645" i="4"/>
  <c r="F641" i="4"/>
  <c r="F640" i="4"/>
  <c r="F639" i="4"/>
  <c r="F632" i="4"/>
  <c r="F625" i="4"/>
  <c r="F623" i="4"/>
  <c r="F622" i="4"/>
  <c r="F614" i="4"/>
  <c r="F586" i="4"/>
  <c r="F416" i="4" l="1"/>
  <c r="F407" i="4"/>
  <c r="F406" i="4"/>
  <c r="F259" i="4"/>
  <c r="F250" i="4"/>
  <c r="F249" i="4"/>
  <c r="F553" i="4" l="1"/>
  <c r="F525" i="4"/>
  <c r="F365" i="4"/>
  <c r="F202" i="4"/>
  <c r="F492" i="4" l="1"/>
  <c r="F451" i="4"/>
  <c r="F449" i="4"/>
  <c r="F448" i="4"/>
  <c r="F446" i="4"/>
  <c r="F392" i="4"/>
  <c r="F402" i="4" s="1"/>
  <c r="F332" i="4"/>
  <c r="F293" i="4"/>
  <c r="F291" i="4"/>
  <c r="F290" i="4"/>
  <c r="F288" i="4"/>
  <c r="F229" i="4"/>
  <c r="F426" i="4" l="1"/>
  <c r="F433" i="4" s="1"/>
  <c r="F235" i="4"/>
  <c r="F245" i="4" s="1"/>
  <c r="F324" i="4"/>
  <c r="F330" i="4" s="1"/>
  <c r="F484" i="4"/>
  <c r="F490" i="4" s="1"/>
  <c r="F116" i="4"/>
  <c r="F126" i="4" s="1"/>
  <c r="F269" i="4" l="1"/>
  <c r="F276" i="4" s="1"/>
  <c r="F438" i="4"/>
  <c r="F141" i="4"/>
  <c r="F140" i="4"/>
  <c r="F131" i="4"/>
  <c r="F281" i="4" l="1"/>
  <c r="F89" i="4"/>
  <c r="F169" i="4" l="1"/>
</calcChain>
</file>

<file path=xl/sharedStrings.xml><?xml version="1.0" encoding="utf-8"?>
<sst xmlns="http://schemas.openxmlformats.org/spreadsheetml/2006/main" count="823" uniqueCount="330">
  <si>
    <t>u</t>
  </si>
  <si>
    <t>ml</t>
  </si>
  <si>
    <t>ens</t>
  </si>
  <si>
    <t>2.1</t>
  </si>
  <si>
    <t>2</t>
  </si>
  <si>
    <t>RECAPITULATIF</t>
  </si>
  <si>
    <t xml:space="preserve">MONTANT TOTAL HT </t>
  </si>
  <si>
    <t>MONTANT TVA A 20,00 %</t>
  </si>
  <si>
    <t>MONTANT TOTAL TTC</t>
  </si>
  <si>
    <t>1</t>
  </si>
  <si>
    <t>Essais</t>
  </si>
  <si>
    <t>Qté</t>
  </si>
  <si>
    <t>Unité</t>
  </si>
  <si>
    <t>Désignation</t>
  </si>
  <si>
    <t>N°</t>
  </si>
  <si>
    <t>Décomposition du prix global et forfaitaire</t>
  </si>
  <si>
    <t>La liste des matériels définis dans le devis descriptif n'est en rien limitative et l'entrepreneur ne pourrait demander de supplément de prix pour l'installation de matériels nécessaires au bon fonctionnement ou à l'exploitation rationnelle de l'installation. (Les matériels sont données à titre indicatif. A charge à l'opérateur économique de procéder aux vérifications)</t>
  </si>
  <si>
    <t>1.2</t>
  </si>
  <si>
    <t>1.1</t>
  </si>
  <si>
    <t>Mise en service, essais et réception des installations conforme à la norme et au CCTP</t>
  </si>
  <si>
    <t>DOE</t>
  </si>
  <si>
    <t>Sous-Total HT DOE</t>
  </si>
  <si>
    <t>CLIMATISATION</t>
  </si>
  <si>
    <t>Sous-Total HT CLIMATISATION</t>
  </si>
  <si>
    <t xml:space="preserve">VENTILATION </t>
  </si>
  <si>
    <t>Prix Unitaire HT</t>
  </si>
  <si>
    <t>Prix Total HT</t>
  </si>
  <si>
    <t>Distribution aéraulique</t>
  </si>
  <si>
    <t>Réseau de reprise en faux-plafond</t>
  </si>
  <si>
    <t>Sous-Total HT Distribution aéraulique</t>
  </si>
  <si>
    <t>Description selon CCTP</t>
  </si>
  <si>
    <t>Tube acier noir T1 ou T10, compris colliers, fixations, supportages et percements</t>
  </si>
  <si>
    <t>Calorifuge des accessoires</t>
  </si>
  <si>
    <t>Purgeurs en points hauts et vannes de purge en points bas</t>
  </si>
  <si>
    <t>Emetteurs</t>
  </si>
  <si>
    <t>Raccordement électrique sur câble laissé en attente par le lot Electricité</t>
  </si>
  <si>
    <t>Condensats tube PVC</t>
  </si>
  <si>
    <t>Sous-Total HT Emetteurs</t>
  </si>
  <si>
    <t>1.2.1</t>
  </si>
  <si>
    <t>1.2.2</t>
  </si>
  <si>
    <t>1.2.4</t>
  </si>
  <si>
    <t>1.2.6</t>
  </si>
  <si>
    <t>Sous-Total Installation VENTILATION</t>
  </si>
  <si>
    <t>Carottage y compris rebouchage</t>
  </si>
  <si>
    <t>Registre d'équilibrage</t>
  </si>
  <si>
    <t>Registre à iris en acier galvanisé, classe d'étanchéité C</t>
  </si>
  <si>
    <t>Marque ALDES, modèle Registre à iris ou équivalent</t>
  </si>
  <si>
    <t>1.1.1</t>
  </si>
  <si>
    <t>1.2.5</t>
  </si>
  <si>
    <t>Dépose et évacuation matériel existant</t>
  </si>
  <si>
    <t>Sous-Total HT Dépose et évacuation du matériel non utilisé</t>
  </si>
  <si>
    <t>1.2.3</t>
  </si>
  <si>
    <t>Pompe de relevage des condensats</t>
  </si>
  <si>
    <t>- ø 315</t>
  </si>
  <si>
    <t>Dépose de tous les réseaux de ventilation non réutilisés</t>
  </si>
  <si>
    <t>Réalisation des plénums et gaines acoustique en acier galvanisé classe C y compris coudes , tés, supports, ect…..</t>
  </si>
  <si>
    <t>- Circulaire acoustique ø 160</t>
  </si>
  <si>
    <t>- Circulaire acoustique ø 315</t>
  </si>
  <si>
    <t>- ø 160</t>
  </si>
  <si>
    <t>Accessoires</t>
  </si>
  <si>
    <t>UNITES DES PETITS</t>
  </si>
  <si>
    <t>UNITES DES MOYENS</t>
  </si>
  <si>
    <t>UNITES DES GRANDS</t>
  </si>
  <si>
    <t>UNITES DES SUPER GRANDS</t>
  </si>
  <si>
    <t>8</t>
  </si>
  <si>
    <t>CLIMATISATION UNITE DES PETITS</t>
  </si>
  <si>
    <t>VENTILATION UNITE DES PETITS</t>
  </si>
  <si>
    <t>CLIMATISATION UNITE DES MOYENS</t>
  </si>
  <si>
    <t>VENTILATION UNITE DES MOYENS</t>
  </si>
  <si>
    <t>CLIMATISATION UNITE DES GRANDS</t>
  </si>
  <si>
    <t>VENTILATION UNITE DES GRANDS</t>
  </si>
  <si>
    <t>CLIMATISATION UNITE DES TRES GRANDS</t>
  </si>
  <si>
    <t>Pression sonore 51 Dba</t>
  </si>
  <si>
    <t>Support en façade</t>
  </si>
  <si>
    <t>U</t>
  </si>
  <si>
    <t>Puissance froid : 14,0 kw</t>
  </si>
  <si>
    <t xml:space="preserve"> 1/4''</t>
  </si>
  <si>
    <t xml:space="preserve"> 3/8''</t>
  </si>
  <si>
    <t xml:space="preserve"> 1/2''</t>
  </si>
  <si>
    <t xml:space="preserve"> 5/8''</t>
  </si>
  <si>
    <t>Support en terrasse</t>
  </si>
  <si>
    <t>1.1.2</t>
  </si>
  <si>
    <t>1.1.3</t>
  </si>
  <si>
    <t>1.1.4</t>
  </si>
  <si>
    <t>1.1.5</t>
  </si>
  <si>
    <t>1.1.6</t>
  </si>
  <si>
    <t>Unité murale VRV Série A</t>
  </si>
  <si>
    <t>DIMENSION 266-290-795 mm</t>
  </si>
  <si>
    <t xml:space="preserve">- Puissance froid: 2,0 kW </t>
  </si>
  <si>
    <t xml:space="preserve">- Puissance chaud: 2,50 kW </t>
  </si>
  <si>
    <t>DIMENSION 900-1345-320 mm</t>
  </si>
  <si>
    <t>- Ø 50</t>
  </si>
  <si>
    <t>Kit de raccordement</t>
  </si>
  <si>
    <t>Dimension 900-1345-320 mm</t>
  </si>
  <si>
    <t>Niveau de pression sonore 51 Dba</t>
  </si>
  <si>
    <t>Alimentation électrique</t>
  </si>
  <si>
    <t>Sous-Total HT Unités extérieures</t>
  </si>
  <si>
    <t>Unité intérieures</t>
  </si>
  <si>
    <t>Télécommande MOKA BRC1H52W</t>
  </si>
  <si>
    <t>Unités extérieures</t>
  </si>
  <si>
    <t>Fluide frigorigène R410A</t>
  </si>
  <si>
    <t xml:space="preserve">Liaison frigorifique bi-tube cuivre pré-isolé </t>
  </si>
  <si>
    <t xml:space="preserve">Chemin de câble et protection mécanique des réseaux </t>
  </si>
  <si>
    <t>Dimension 266-290-795 mm</t>
  </si>
  <si>
    <t>3</t>
  </si>
  <si>
    <t>3.1</t>
  </si>
  <si>
    <t>3.2</t>
  </si>
  <si>
    <t>3.2.1</t>
  </si>
  <si>
    <t>4</t>
  </si>
  <si>
    <t>4.1</t>
  </si>
  <si>
    <t>4.1.1</t>
  </si>
  <si>
    <t>4.1.2</t>
  </si>
  <si>
    <t>4.1.3</t>
  </si>
  <si>
    <t>4.1.4</t>
  </si>
  <si>
    <t>4.1.5</t>
  </si>
  <si>
    <t>5</t>
  </si>
  <si>
    <t>5.1</t>
  </si>
  <si>
    <t>5.2</t>
  </si>
  <si>
    <t>5.2.1</t>
  </si>
  <si>
    <t>5.2.2</t>
  </si>
  <si>
    <t>5.2.3</t>
  </si>
  <si>
    <t>5.2.4</t>
  </si>
  <si>
    <t>6</t>
  </si>
  <si>
    <t>6.1</t>
  </si>
  <si>
    <t>7</t>
  </si>
  <si>
    <t>7.1</t>
  </si>
  <si>
    <t>7.1.1</t>
  </si>
  <si>
    <t>7.1.2</t>
  </si>
  <si>
    <t>7.1.3</t>
  </si>
  <si>
    <t>7.1.4</t>
  </si>
  <si>
    <t>7.1.5</t>
  </si>
  <si>
    <t>7.1.6</t>
  </si>
  <si>
    <t>7.2</t>
  </si>
  <si>
    <t>7.2.1</t>
  </si>
  <si>
    <t>7.2.2</t>
  </si>
  <si>
    <t>7.2.3</t>
  </si>
  <si>
    <t>7.2.4</t>
  </si>
  <si>
    <t>7.2.5</t>
  </si>
  <si>
    <t>7.2.6</t>
  </si>
  <si>
    <t>8.1</t>
  </si>
  <si>
    <t>3.3</t>
  </si>
  <si>
    <t>CHAUFFAGE</t>
  </si>
  <si>
    <t>Dépose et évacuation du matériel non utilisé</t>
  </si>
  <si>
    <t>Sous-Total HT CHAUFFAGE</t>
  </si>
  <si>
    <t>Distribution eau chauffage</t>
  </si>
  <si>
    <t>Sous-Total HT Distribution eau chauffage</t>
  </si>
  <si>
    <t>4.1.6</t>
  </si>
  <si>
    <t>4.2</t>
  </si>
  <si>
    <t>4.2.1</t>
  </si>
  <si>
    <t>4.2.2</t>
  </si>
  <si>
    <t>REGULATION</t>
  </si>
  <si>
    <t>Boitiers intelligents Touch Managers DCM601B51</t>
  </si>
  <si>
    <t>Passerelle Modbus</t>
  </si>
  <si>
    <t>Sous-Total Installation REGULATION</t>
  </si>
  <si>
    <t>Dépose des radiateur des dortoirs et vestiaire y compris réseau avec vanne d'isolement</t>
  </si>
  <si>
    <t>Dépose des radiateur des dortoirs et vestiaire et salle de jeux y compris réseau avec vanne d'isolement</t>
  </si>
  <si>
    <t>CHAUFFAGE  UNITE DES PETITS</t>
  </si>
  <si>
    <t>CHAUFFAGE  UNITE DES MOYENS</t>
  </si>
  <si>
    <t>CHAUFFAGE  UNITE DES GRANDS</t>
  </si>
  <si>
    <t>Ø 15/21</t>
  </si>
  <si>
    <t>Ø 20/27</t>
  </si>
  <si>
    <t>Calorifuge</t>
  </si>
  <si>
    <t>SAGI K-FLEX type ST-13 mm y compris accessoires et finitions</t>
  </si>
  <si>
    <t>Ø 15 / 21</t>
  </si>
  <si>
    <t>SAGI K-FLEX type ST-19 mm y compris accessoires et finitions</t>
  </si>
  <si>
    <t>Ø 20 / 27</t>
  </si>
  <si>
    <t>Robinetterie et accessoires</t>
  </si>
  <si>
    <t>Vanne d'isolement  ave purge</t>
  </si>
  <si>
    <t>DN 15</t>
  </si>
  <si>
    <t>DN 25</t>
  </si>
  <si>
    <t>Purgeur automatique</t>
  </si>
  <si>
    <t>Vidange</t>
  </si>
  <si>
    <t>Surfaces de chauffe</t>
  </si>
  <si>
    <t>Radiateurs et consoles y compris renfort de parois</t>
  </si>
  <si>
    <t>Robinet thermostatique y compris tête thermostatique</t>
  </si>
  <si>
    <t>Accessoires, robinets de vidange, té de réglage, coude de réglage, …</t>
  </si>
  <si>
    <t>Sous-Total HT Surfaces de chauffe</t>
  </si>
  <si>
    <t>4.2.3</t>
  </si>
  <si>
    <t>4.2.4</t>
  </si>
  <si>
    <t>4.2.5</t>
  </si>
  <si>
    <t>4.2.6</t>
  </si>
  <si>
    <t>5.3</t>
  </si>
  <si>
    <t>5.4</t>
  </si>
  <si>
    <t>8.2</t>
  </si>
  <si>
    <t>8.2.1</t>
  </si>
  <si>
    <t>8.2.2</t>
  </si>
  <si>
    <t>8.2.3</t>
  </si>
  <si>
    <t>8.2.6</t>
  </si>
  <si>
    <t>8.3</t>
  </si>
  <si>
    <t>8.4</t>
  </si>
  <si>
    <t>9</t>
  </si>
  <si>
    <t>10</t>
  </si>
  <si>
    <t>10.1</t>
  </si>
  <si>
    <t>10.1.1</t>
  </si>
  <si>
    <t>10.1.2</t>
  </si>
  <si>
    <t>10.1.3</t>
  </si>
  <si>
    <t>10.1.4</t>
  </si>
  <si>
    <t>10.1.5</t>
  </si>
  <si>
    <t>10.1.6</t>
  </si>
  <si>
    <t>10.2</t>
  </si>
  <si>
    <t>10.2.1</t>
  </si>
  <si>
    <t>10.2.2</t>
  </si>
  <si>
    <t>10.2.3</t>
  </si>
  <si>
    <t>10.2.4</t>
  </si>
  <si>
    <t>10.2.5</t>
  </si>
  <si>
    <t>10.2.6</t>
  </si>
  <si>
    <t>11</t>
  </si>
  <si>
    <t>12</t>
  </si>
  <si>
    <t>13</t>
  </si>
  <si>
    <t>4.3</t>
  </si>
  <si>
    <t>Dépose des unités intérieures et de l'unité extérieure de la salle de jeux y compris réseau et accessoires</t>
  </si>
  <si>
    <t>- Circulaire acoustique ø 125</t>
  </si>
  <si>
    <t>- Circulaire acoustique ø 200</t>
  </si>
  <si>
    <t>- Circulaire acoustique ø 250</t>
  </si>
  <si>
    <t>Caisson d'extraction</t>
  </si>
  <si>
    <t>roue à action - pression constante</t>
  </si>
  <si>
    <t xml:space="preserve">JBHB ECO ECM PR entrainement directr - action - ECM &lt; 2 700 m3 /h monophasé - </t>
  </si>
  <si>
    <t>Installation en intérieur ou extérieur</t>
  </si>
  <si>
    <t>Agréé 400°C 1/2h catégorie C4</t>
  </si>
  <si>
    <t xml:space="preserve">Extraction d’air.                                                                                                         </t>
  </si>
  <si>
    <t>- ø 200</t>
  </si>
  <si>
    <t>Diffuseur débit à la reprise</t>
  </si>
  <si>
    <t xml:space="preserve">• diffuseur plafonnier rectangle,
• soufflage horizontal multidirectionnel,
• plénum de raccordement intégré au diffuseur,
• cadre extérieur et noyau en tôle d’acier profilée,
• noyau amovible et interchangeable,
• cadre largeur 350X150 mm,
• finition en peinture époxy blanc RAL 9003,
• installation en applique
Marque / modèle : ALDES / SR 377 F1 ou techniquement équivalent
Ils seront raccordés aux réseaux de ventilation par flexibles acoustiques (classé M0/M1).
</t>
  </si>
  <si>
    <t>3.4</t>
  </si>
  <si>
    <t>6.2</t>
  </si>
  <si>
    <t>6.2.1</t>
  </si>
  <si>
    <t>6.2.2</t>
  </si>
  <si>
    <t>6.3</t>
  </si>
  <si>
    <t>6.4</t>
  </si>
  <si>
    <t>9.1</t>
  </si>
  <si>
    <t>9.2</t>
  </si>
  <si>
    <t>9.2.1</t>
  </si>
  <si>
    <t>9.2.2</t>
  </si>
  <si>
    <t>9.2.3</t>
  </si>
  <si>
    <t>9.3</t>
  </si>
  <si>
    <t>9.4</t>
  </si>
  <si>
    <t>11.1</t>
  </si>
  <si>
    <t>Sous-Total HT Essaais</t>
  </si>
  <si>
    <t>Flexible de raccordement isolé</t>
  </si>
  <si>
    <t>y compris bandes auto adhésives renforcées, clips métalliques, feuillards métalliques…</t>
  </si>
  <si>
    <t>Ø 125</t>
  </si>
  <si>
    <t>Rouleau de feutre de laine de verre ép 25mm (classement au feu M1) y compris bandes auto adhésives renforcées, clips métalliques, feuillards métalliques…</t>
  </si>
  <si>
    <t>9.2.4</t>
  </si>
  <si>
    <t>6.2.3</t>
  </si>
  <si>
    <t>6.2.4</t>
  </si>
  <si>
    <t>Sous-Total HT Essais</t>
  </si>
  <si>
    <t>Unités extérieures Mini VRV RXYSA6AY1</t>
  </si>
  <si>
    <t>FXAA15A</t>
  </si>
  <si>
    <t>FXAA20A</t>
  </si>
  <si>
    <t>FXAA32A</t>
  </si>
  <si>
    <t>Kit de raccordement Refnet joint deux tube KHRQ22M29H</t>
  </si>
  <si>
    <t>13.1</t>
  </si>
  <si>
    <t>Unités extérieures Mini VRV RAG71NY1</t>
  </si>
  <si>
    <t>Fluide frigorigène R32</t>
  </si>
  <si>
    <t>FFA35A9</t>
  </si>
  <si>
    <t>Kit de raccordement Refnet joint deux tube KHRQ58T</t>
  </si>
  <si>
    <t>ACC FACADE FFQ FXZQ BLANCHE</t>
  </si>
  <si>
    <t>SALLE DE JEUX DES MOYENS</t>
  </si>
  <si>
    <t>Kit de raccordement Refnet joint deux tube KHRQ22M20TA</t>
  </si>
  <si>
    <t>ACC FACADE FXZA BLANCHE</t>
  </si>
  <si>
    <t>Cassette unifie r32</t>
  </si>
  <si>
    <t>FXZA15A</t>
  </si>
  <si>
    <t>FXZA20A</t>
  </si>
  <si>
    <t>10.2.7</t>
  </si>
  <si>
    <t>BYFQ60CW</t>
  </si>
  <si>
    <t>BYFQ60C4W</t>
  </si>
  <si>
    <t>11.1.1</t>
  </si>
  <si>
    <t>11.1.2</t>
  </si>
  <si>
    <t>11.1.3</t>
  </si>
  <si>
    <t>11.1.4</t>
  </si>
  <si>
    <t>11.1.5</t>
  </si>
  <si>
    <t>11.1.6</t>
  </si>
  <si>
    <t>11.2</t>
  </si>
  <si>
    <t>11.2.1</t>
  </si>
  <si>
    <t>11.2.2</t>
  </si>
  <si>
    <t>11.2.3</t>
  </si>
  <si>
    <t>11.2.4</t>
  </si>
  <si>
    <t>11.2.5</t>
  </si>
  <si>
    <t>11.2.6</t>
  </si>
  <si>
    <t>MISE EN SERVICE</t>
  </si>
  <si>
    <t>12.1</t>
  </si>
  <si>
    <t>12.2</t>
  </si>
  <si>
    <t>12.3</t>
  </si>
  <si>
    <t>250.VI M2 T</t>
  </si>
  <si>
    <t>VRV 1/3 BASE 25 UNITES INTERIEURES + GARANTIE MO</t>
  </si>
  <si>
    <t>VRV 2/3 CIRCUIT + GARANTIE MO</t>
  </si>
  <si>
    <t>250.VI M2 C</t>
  </si>
  <si>
    <t>13.2</t>
  </si>
  <si>
    <t>VRV 3/3 UNITES INTERIEURES + GARANTIE MO</t>
  </si>
  <si>
    <t>250.VI M2 UI</t>
  </si>
  <si>
    <t>Sous-Total MISE EN SERVICE</t>
  </si>
  <si>
    <t>Interface Modbus EKMBDXB</t>
  </si>
  <si>
    <t>Formation ITM Utilisateurs 250.OI ITM FO 01</t>
  </si>
  <si>
    <t>Configuration de base ITM 250.OI ITM CO 01</t>
  </si>
  <si>
    <t>Configuration Unités I intérieures 250.OI ITM CO 03</t>
  </si>
  <si>
    <t>Configuration de base Modbus 250.OI PSL03 CO 01</t>
  </si>
  <si>
    <t>Configuration Unités I intérieures 250.OI PSL03 CO 01</t>
  </si>
  <si>
    <t>Assistance Intégrateur 250.OI PSL03 CO 03</t>
  </si>
  <si>
    <t>DESP</t>
  </si>
  <si>
    <t xml:space="preserve">VISITE INITIALE + RED PLAN </t>
  </si>
  <si>
    <t>250.VI DESP 01</t>
  </si>
  <si>
    <t xml:space="preserve">GROUPE SUPP </t>
  </si>
  <si>
    <t>250.VI DESP 02</t>
  </si>
  <si>
    <t>Sous-Total DESP</t>
  </si>
  <si>
    <t>14</t>
  </si>
  <si>
    <t>14.1</t>
  </si>
  <si>
    <t>14.2</t>
  </si>
  <si>
    <t>15</t>
  </si>
  <si>
    <t>CLIMATISATION SALLE DE JEUX DES MOYENS</t>
  </si>
  <si>
    <t xml:space="preserve">MISE EN SERVICE </t>
  </si>
  <si>
    <t>Carottage y compris rebouchage et cross en terrasse y compris reprise étanchéité membrane PVC</t>
  </si>
  <si>
    <t>Raccordement et alimentation électrique des UI</t>
  </si>
  <si>
    <t>Piege à son</t>
  </si>
  <si>
    <t>3.2.2</t>
  </si>
  <si>
    <t>6.2.5</t>
  </si>
  <si>
    <t>9.2.5</t>
  </si>
  <si>
    <t>SOUS-SOL</t>
  </si>
  <si>
    <t>15.1</t>
  </si>
  <si>
    <t>15.2</t>
  </si>
  <si>
    <t>15.2.1</t>
  </si>
  <si>
    <t>15.2.2</t>
  </si>
  <si>
    <t>15.2.3</t>
  </si>
  <si>
    <t>15.2.4</t>
  </si>
  <si>
    <t>15.2.5</t>
  </si>
  <si>
    <t>15.3</t>
  </si>
  <si>
    <t>15.4</t>
  </si>
  <si>
    <t xml:space="preserve">OPTION </t>
  </si>
  <si>
    <t>OPTION VENTILATION SOUS-SOL</t>
  </si>
  <si>
    <t>- ø 125</t>
  </si>
  <si>
    <t>- ø 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</si>
</sst>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€"/>
    <numFmt numFmtId="165" formatCode="#,##0.00\ &quot;€&quot;"/>
    <numFmt numFmtId="166" formatCode="#,##0\ &quot;€&quot;"/>
  </numFmts>
  <fonts count="33" x14ac:knownFonts="1">
    <font>
      <sz val="11"/>
      <color theme="1"/>
      <name val="Calibri"/>
      <family val="2"/>
      <scheme val="minor"/>
    </font>
    <font>
      <sz val="8.25"/>
      <name val="Tahoma"/>
      <family val="2"/>
    </font>
    <font>
      <sz val="11"/>
      <color theme="1"/>
      <name val="Calibri"/>
      <family val="2"/>
      <scheme val="minor"/>
    </font>
    <font>
      <sz val="8.25"/>
      <name val="Tahoma"/>
      <family val="2"/>
    </font>
    <font>
      <sz val="8.25"/>
      <name val="Tahoma"/>
      <family val="2"/>
      <charset val="1"/>
    </font>
    <font>
      <sz val="8.25"/>
      <name val="Tahoma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u/>
      <sz val="14"/>
      <color theme="1"/>
      <name val="Times New Roman"/>
      <family val="1"/>
    </font>
    <font>
      <sz val="8.25"/>
      <color rgb="FFFF0000"/>
      <name val="Tahoma"/>
      <family val="2"/>
    </font>
    <font>
      <sz val="8.25"/>
      <color rgb="FF0070C0"/>
      <name val="Tahoma"/>
      <family val="2"/>
    </font>
    <font>
      <b/>
      <sz val="14"/>
      <name val="Times New Roman"/>
      <family val="1"/>
    </font>
    <font>
      <b/>
      <u/>
      <sz val="14"/>
      <name val="Times New Roman"/>
      <family val="1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i/>
      <sz val="11"/>
      <name val="Times New Roman"/>
      <family val="1"/>
    </font>
    <font>
      <b/>
      <sz val="11"/>
      <color rgb="FF000000"/>
      <name val="Times New Roman"/>
      <family val="1"/>
    </font>
    <font>
      <b/>
      <i/>
      <sz val="11"/>
      <name val="Times New Roman"/>
      <family val="1"/>
    </font>
    <font>
      <sz val="11"/>
      <color rgb="FFFF0000"/>
      <name val="Times New Roman"/>
      <family val="1"/>
    </font>
    <font>
      <i/>
      <u/>
      <sz val="11"/>
      <name val="Calibri"/>
      <family val="2"/>
    </font>
    <font>
      <b/>
      <u/>
      <sz val="11"/>
      <name val="Times New Roman"/>
      <family val="1"/>
    </font>
    <font>
      <i/>
      <sz val="11"/>
      <color rgb="FFFF0000"/>
      <name val="Times New Roman"/>
      <family val="1"/>
    </font>
    <font>
      <u/>
      <sz val="11"/>
      <name val="Times New Roman"/>
      <family val="1"/>
    </font>
    <font>
      <b/>
      <sz val="16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D8D8D8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2" tint="-9.9978637043366805E-2"/>
        <bgColor rgb="FFFFFFFF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medium">
        <color indexed="64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medium">
        <color indexed="64"/>
      </bottom>
      <diagonal/>
    </border>
    <border>
      <left style="thin">
        <color rgb="FFD9D9D9"/>
      </left>
      <right/>
      <top style="medium">
        <color indexed="64"/>
      </top>
      <bottom style="thin">
        <color rgb="FFD9D9D9"/>
      </bottom>
      <diagonal/>
    </border>
    <border>
      <left style="thin">
        <color rgb="FFD9D9D9"/>
      </left>
      <right/>
      <top style="thin">
        <color rgb="FFD9D9D9"/>
      </top>
      <bottom style="medium">
        <color indexed="64"/>
      </bottom>
      <diagonal/>
    </border>
    <border>
      <left/>
      <right style="medium">
        <color indexed="64"/>
      </right>
      <top style="thin">
        <color rgb="FFD9D9D9"/>
      </top>
      <bottom style="thin">
        <color rgb="FFD9D9D9"/>
      </bottom>
      <diagonal/>
    </border>
    <border>
      <left style="hair">
        <color theme="0" tint="-0.24994659260841701"/>
      </left>
      <right style="hair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hair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D9D9D9"/>
      </right>
      <top style="medium">
        <color indexed="64"/>
      </top>
      <bottom style="thin">
        <color rgb="FFD9D9D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D9D9D9"/>
      </bottom>
      <diagonal/>
    </border>
    <border>
      <left style="medium">
        <color indexed="64"/>
      </left>
      <right/>
      <top style="thin">
        <color rgb="FFD9D9D9"/>
      </top>
      <bottom style="thin">
        <color rgb="FFD9D9D9"/>
      </bottom>
      <diagonal/>
    </border>
    <border>
      <left style="medium">
        <color indexed="64"/>
      </left>
      <right style="medium">
        <color indexed="64"/>
      </right>
      <top style="thin">
        <color rgb="FFD9D9D9"/>
      </top>
      <bottom style="thin">
        <color rgb="FFD9D9D9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D9D9D9"/>
      </right>
      <top style="thin">
        <color rgb="FFD9D9D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D9D9D9"/>
      </top>
      <bottom style="medium">
        <color indexed="64"/>
      </bottom>
      <diagonal/>
    </border>
    <border>
      <left style="medium">
        <color indexed="64"/>
      </left>
      <right/>
      <top style="hair">
        <color theme="0" tint="-0.24994659260841701"/>
      </top>
      <bottom/>
      <diagonal/>
    </border>
    <border>
      <left/>
      <right/>
      <top style="hair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hair">
        <color theme="0" tint="-0.24994659260841701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2499465926084170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theme="0" tint="-0.2499465926084170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hair">
        <color theme="0" tint="-0.2499465926084170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hair">
        <color theme="0" tint="-0.24994659260841701"/>
      </top>
      <bottom style="medium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24994659260841701"/>
      </top>
      <bottom style="medium">
        <color indexed="64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24994659260841701"/>
      </bottom>
      <diagonal/>
    </border>
  </borders>
  <cellStyleXfs count="10">
    <xf numFmtId="0" fontId="0" fillId="0" borderId="0"/>
    <xf numFmtId="0" fontId="3" fillId="0" borderId="0">
      <protection locked="0"/>
    </xf>
    <xf numFmtId="0" fontId="1" fillId="0" borderId="0">
      <protection locked="0"/>
    </xf>
    <xf numFmtId="0" fontId="4" fillId="0" borderId="0">
      <alignment vertical="top"/>
      <protection locked="0"/>
    </xf>
    <xf numFmtId="0" fontId="1" fillId="0" borderId="0">
      <protection locked="0"/>
    </xf>
    <xf numFmtId="0" fontId="1" fillId="0" borderId="0">
      <protection locked="0"/>
    </xf>
    <xf numFmtId="0" fontId="2" fillId="0" borderId="0"/>
    <xf numFmtId="0" fontId="1" fillId="0" borderId="0">
      <protection locked="0"/>
    </xf>
    <xf numFmtId="0" fontId="5" fillId="0" borderId="0">
      <protection locked="0"/>
    </xf>
    <xf numFmtId="0" fontId="6" fillId="0" borderId="0"/>
  </cellStyleXfs>
  <cellXfs count="435">
    <xf numFmtId="0" fontId="0" fillId="0" borderId="0" xfId="0"/>
    <xf numFmtId="0" fontId="1" fillId="0" borderId="0" xfId="0" applyFont="1" applyFill="1" applyBorder="1" applyAlignment="1" applyProtection="1">
      <alignment vertical="top"/>
      <protection locked="0"/>
    </xf>
    <xf numFmtId="0" fontId="7" fillId="6" borderId="9" xfId="0" applyFont="1" applyFill="1" applyBorder="1" applyAlignment="1" applyProtection="1">
      <alignment horizontal="center" vertical="center"/>
      <protection locked="0"/>
    </xf>
    <xf numFmtId="165" fontId="8" fillId="6" borderId="9" xfId="0" applyNumberFormat="1" applyFont="1" applyFill="1" applyBorder="1" applyAlignment="1" applyProtection="1">
      <alignment horizontal="right" vertical="center"/>
      <protection locked="0"/>
    </xf>
    <xf numFmtId="164" fontId="9" fillId="6" borderId="9" xfId="0" applyNumberFormat="1" applyFont="1" applyFill="1" applyBorder="1" applyAlignment="1" applyProtection="1">
      <alignment horizontal="right" vertical="center"/>
      <protection locked="0"/>
    </xf>
    <xf numFmtId="0" fontId="8" fillId="6" borderId="9" xfId="0" applyFont="1" applyFill="1" applyBorder="1" applyAlignment="1" applyProtection="1">
      <alignment horizontal="right" vertical="center"/>
      <protection locked="0"/>
    </xf>
    <xf numFmtId="0" fontId="8" fillId="6" borderId="9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/>
      <protection locked="0"/>
    </xf>
    <xf numFmtId="49" fontId="13" fillId="6" borderId="9" xfId="0" applyNumberFormat="1" applyFont="1" applyFill="1" applyBorder="1" applyAlignment="1" applyProtection="1">
      <alignment horizontal="center" vertical="center" wrapText="1"/>
    </xf>
    <xf numFmtId="0" fontId="14" fillId="6" borderId="9" xfId="0" applyFont="1" applyFill="1" applyBorder="1" applyAlignment="1" applyProtection="1">
      <alignment vertical="center" wrapText="1"/>
    </xf>
    <xf numFmtId="0" fontId="15" fillId="6" borderId="9" xfId="0" applyFont="1" applyFill="1" applyBorder="1" applyAlignment="1" applyProtection="1">
      <alignment horizontal="center" vertical="center"/>
    </xf>
    <xf numFmtId="0" fontId="15" fillId="6" borderId="9" xfId="0" applyFont="1" applyFill="1" applyBorder="1" applyAlignment="1" applyProtection="1">
      <alignment horizontal="right" vertical="center"/>
      <protection locked="0"/>
    </xf>
    <xf numFmtId="164" fontId="16" fillId="6" borderId="9" xfId="0" applyNumberFormat="1" applyFont="1" applyFill="1" applyBorder="1" applyAlignment="1" applyProtection="1">
      <alignment horizontal="right" vertical="center"/>
      <protection locked="0"/>
    </xf>
    <xf numFmtId="165" fontId="15" fillId="6" borderId="9" xfId="0" applyNumberFormat="1" applyFont="1" applyFill="1" applyBorder="1" applyAlignment="1" applyProtection="1">
      <alignment horizontal="right" vertical="center"/>
      <protection locked="0"/>
    </xf>
    <xf numFmtId="49" fontId="18" fillId="0" borderId="16" xfId="0" applyNumberFormat="1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/>
    </xf>
    <xf numFmtId="165" fontId="19" fillId="0" borderId="15" xfId="0" applyNumberFormat="1" applyFont="1" applyFill="1" applyBorder="1" applyAlignment="1" applyProtection="1">
      <alignment horizontal="right" vertical="center"/>
      <protection locked="0"/>
    </xf>
    <xf numFmtId="165" fontId="18" fillId="2" borderId="9" xfId="0" applyNumberFormat="1" applyFont="1" applyFill="1" applyBorder="1" applyAlignment="1" applyProtection="1">
      <alignment horizontal="right" vertical="center"/>
    </xf>
    <xf numFmtId="49" fontId="17" fillId="0" borderId="25" xfId="0" applyNumberFormat="1" applyFont="1" applyFill="1" applyBorder="1" applyAlignment="1" applyProtection="1">
      <alignment horizontal="center" vertical="center" wrapText="1"/>
    </xf>
    <xf numFmtId="0" fontId="19" fillId="0" borderId="26" xfId="0" applyFont="1" applyFill="1" applyBorder="1" applyAlignment="1" applyProtection="1">
      <alignment horizontal="center" vertical="center"/>
    </xf>
    <xf numFmtId="49" fontId="17" fillId="0" borderId="22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19" fillId="0" borderId="0" xfId="0" applyFont="1" applyFill="1" applyBorder="1" applyAlignment="1" applyProtection="1">
      <alignment horizontal="center" vertical="center"/>
    </xf>
    <xf numFmtId="165" fontId="19" fillId="0" borderId="0" xfId="0" applyNumberFormat="1" applyFont="1" applyFill="1" applyBorder="1" applyAlignment="1" applyProtection="1">
      <alignment horizontal="right" vertical="center"/>
      <protection locked="0"/>
    </xf>
    <xf numFmtId="0" fontId="19" fillId="0" borderId="35" xfId="0" applyFont="1" applyFill="1" applyBorder="1" applyAlignment="1" applyProtection="1">
      <alignment horizontal="center" vertical="center"/>
    </xf>
    <xf numFmtId="0" fontId="19" fillId="0" borderId="39" xfId="0" applyFont="1" applyFill="1" applyBorder="1" applyAlignment="1" applyProtection="1">
      <alignment horizontal="center" vertical="center"/>
    </xf>
    <xf numFmtId="165" fontId="19" fillId="0" borderId="35" xfId="0" applyNumberFormat="1" applyFont="1" applyFill="1" applyBorder="1" applyAlignment="1" applyProtection="1">
      <alignment horizontal="right" vertical="center"/>
      <protection locked="0"/>
    </xf>
    <xf numFmtId="165" fontId="19" fillId="0" borderId="39" xfId="0" applyNumberFormat="1" applyFont="1" applyFill="1" applyBorder="1" applyAlignment="1" applyProtection="1">
      <alignment horizontal="right" vertical="center"/>
      <protection locked="0"/>
    </xf>
    <xf numFmtId="0" fontId="19" fillId="0" borderId="31" xfId="0" applyFont="1" applyFill="1" applyBorder="1" applyAlignment="1" applyProtection="1">
      <alignment horizontal="center" vertical="center"/>
    </xf>
    <xf numFmtId="3" fontId="19" fillId="0" borderId="30" xfId="0" applyNumberFormat="1" applyFont="1" applyFill="1" applyBorder="1" applyAlignment="1" applyProtection="1">
      <alignment horizontal="center" vertical="center"/>
    </xf>
    <xf numFmtId="165" fontId="19" fillId="0" borderId="30" xfId="0" applyNumberFormat="1" applyFont="1" applyFill="1" applyBorder="1" applyAlignment="1" applyProtection="1">
      <alignment horizontal="right" vertical="center"/>
      <protection locked="0"/>
    </xf>
    <xf numFmtId="49" fontId="21" fillId="7" borderId="13" xfId="0" applyNumberFormat="1" applyFont="1" applyFill="1" applyBorder="1" applyAlignment="1" applyProtection="1">
      <alignment horizontal="right" vertical="center" wrapText="1" indent="11"/>
    </xf>
    <xf numFmtId="0" fontId="21" fillId="7" borderId="1" xfId="0" applyFont="1" applyFill="1" applyBorder="1" applyAlignment="1" applyProtection="1">
      <alignment horizontal="left" vertical="center" indent="11"/>
    </xf>
    <xf numFmtId="0" fontId="18" fillId="7" borderId="1" xfId="0" applyFont="1" applyFill="1" applyBorder="1" applyAlignment="1" applyProtection="1">
      <alignment horizontal="left" vertical="center" indent="11"/>
      <protection locked="0"/>
    </xf>
    <xf numFmtId="3" fontId="19" fillId="0" borderId="36" xfId="0" applyNumberFormat="1" applyFont="1" applyFill="1" applyBorder="1" applyAlignment="1" applyProtection="1">
      <alignment horizontal="center" vertical="center"/>
    </xf>
    <xf numFmtId="0" fontId="17" fillId="0" borderId="36" xfId="0" applyFont="1" applyFill="1" applyBorder="1" applyAlignment="1" applyProtection="1">
      <alignment vertical="center" wrapText="1"/>
    </xf>
    <xf numFmtId="165" fontId="18" fillId="5" borderId="19" xfId="0" applyNumberFormat="1" applyFont="1" applyFill="1" applyBorder="1" applyAlignment="1" applyProtection="1">
      <alignment horizontal="right" vertical="center"/>
    </xf>
    <xf numFmtId="165" fontId="18" fillId="5" borderId="21" xfId="0" applyNumberFormat="1" applyFont="1" applyFill="1" applyBorder="1" applyAlignment="1" applyProtection="1">
      <alignment horizontal="right" vertical="center"/>
    </xf>
    <xf numFmtId="166" fontId="17" fillId="0" borderId="17" xfId="0" applyNumberFormat="1" applyFont="1" applyFill="1" applyBorder="1" applyAlignment="1" applyProtection="1">
      <alignment vertical="top"/>
      <protection locked="0"/>
    </xf>
    <xf numFmtId="165" fontId="17" fillId="0" borderId="21" xfId="0" applyNumberFormat="1" applyFont="1" applyFill="1" applyBorder="1" applyAlignment="1" applyProtection="1">
      <alignment horizontal="right" vertical="center"/>
    </xf>
    <xf numFmtId="165" fontId="17" fillId="5" borderId="24" xfId="0" applyNumberFormat="1" applyFont="1" applyFill="1" applyBorder="1" applyAlignment="1" applyProtection="1">
      <alignment horizontal="right" vertical="center"/>
    </xf>
    <xf numFmtId="49" fontId="18" fillId="0" borderId="37" xfId="0" applyNumberFormat="1" applyFont="1" applyFill="1" applyBorder="1" applyAlignment="1" applyProtection="1">
      <alignment horizontal="center" vertical="center" wrapText="1"/>
    </xf>
    <xf numFmtId="1" fontId="17" fillId="0" borderId="40" xfId="0" applyNumberFormat="1" applyFont="1" applyBorder="1" applyAlignment="1">
      <alignment horizontal="center" vertical="center" wrapText="1"/>
    </xf>
    <xf numFmtId="165" fontId="17" fillId="0" borderId="40" xfId="0" applyNumberFormat="1" applyFont="1" applyFill="1" applyBorder="1" applyAlignment="1">
      <alignment horizontal="center" vertical="center" wrapText="1"/>
    </xf>
    <xf numFmtId="0" fontId="18" fillId="8" borderId="14" xfId="0" applyFont="1" applyFill="1" applyBorder="1" applyAlignment="1" applyProtection="1">
      <alignment vertical="center"/>
      <protection locked="0"/>
    </xf>
    <xf numFmtId="165" fontId="17" fillId="0" borderId="0" xfId="0" applyNumberFormat="1" applyFont="1" applyFill="1" applyBorder="1" applyAlignment="1">
      <alignment horizontal="center" vertical="center" wrapText="1"/>
    </xf>
    <xf numFmtId="0" fontId="17" fillId="0" borderId="42" xfId="0" applyFont="1" applyBorder="1" applyAlignment="1">
      <alignment vertical="center" wrapText="1"/>
    </xf>
    <xf numFmtId="3" fontId="17" fillId="0" borderId="40" xfId="0" applyNumberFormat="1" applyFont="1" applyFill="1" applyBorder="1" applyAlignment="1">
      <alignment horizontal="center" vertical="center" wrapText="1"/>
    </xf>
    <xf numFmtId="3" fontId="17" fillId="0" borderId="40" xfId="0" applyNumberFormat="1" applyFont="1" applyBorder="1" applyAlignment="1">
      <alignment horizontal="center" vertical="center" wrapText="1"/>
    </xf>
    <xf numFmtId="1" fontId="17" fillId="0" borderId="42" xfId="0" applyNumberFormat="1" applyFont="1" applyFill="1" applyBorder="1" applyAlignment="1">
      <alignment horizontal="center" vertical="center" wrapText="1"/>
    </xf>
    <xf numFmtId="3" fontId="17" fillId="0" borderId="42" xfId="0" applyNumberFormat="1" applyFont="1" applyFill="1" applyBorder="1" applyAlignment="1">
      <alignment horizontal="center" vertical="center" wrapText="1"/>
    </xf>
    <xf numFmtId="165" fontId="17" fillId="0" borderId="42" xfId="0" applyNumberFormat="1" applyFont="1" applyFill="1" applyBorder="1" applyAlignment="1">
      <alignment horizontal="center" vertical="center" wrapText="1"/>
    </xf>
    <xf numFmtId="1" fontId="17" fillId="0" borderId="40" xfId="0" applyNumberFormat="1" applyFont="1" applyFill="1" applyBorder="1" applyAlignment="1">
      <alignment horizontal="center" vertical="center" wrapText="1"/>
    </xf>
    <xf numFmtId="1" fontId="23" fillId="0" borderId="40" xfId="0" applyNumberFormat="1" applyFont="1" applyFill="1" applyBorder="1" applyAlignment="1">
      <alignment horizontal="center" vertical="center" wrapText="1"/>
    </xf>
    <xf numFmtId="165" fontId="17" fillId="0" borderId="43" xfId="0" applyNumberFormat="1" applyFont="1" applyFill="1" applyBorder="1" applyAlignment="1">
      <alignment horizontal="center" vertical="center" wrapText="1"/>
    </xf>
    <xf numFmtId="49" fontId="22" fillId="4" borderId="14" xfId="0" applyNumberFormat="1" applyFont="1" applyFill="1" applyBorder="1" applyAlignment="1" applyProtection="1">
      <alignment vertical="center" wrapText="1"/>
    </xf>
    <xf numFmtId="165" fontId="18" fillId="8" borderId="9" xfId="0" applyNumberFormat="1" applyFont="1" applyFill="1" applyBorder="1" applyAlignment="1" applyProtection="1">
      <alignment horizontal="right" vertical="center"/>
    </xf>
    <xf numFmtId="165" fontId="17" fillId="0" borderId="17" xfId="0" applyNumberFormat="1" applyFont="1" applyFill="1" applyBorder="1" applyAlignment="1">
      <alignment horizontal="center" vertical="center" wrapText="1"/>
    </xf>
    <xf numFmtId="49" fontId="18" fillId="0" borderId="29" xfId="0" applyNumberFormat="1" applyFont="1" applyFill="1" applyBorder="1" applyAlignment="1" applyProtection="1">
      <alignment horizontal="center" vertical="center" wrapText="1"/>
    </xf>
    <xf numFmtId="49" fontId="18" fillId="0" borderId="39" xfId="0" applyNumberFormat="1" applyFont="1" applyFill="1" applyBorder="1" applyAlignment="1" applyProtection="1">
      <alignment horizontal="center" vertical="center" wrapText="1"/>
    </xf>
    <xf numFmtId="0" fontId="25" fillId="0" borderId="40" xfId="0" applyFont="1" applyFill="1" applyBorder="1" applyAlignment="1">
      <alignment vertical="center" wrapText="1"/>
    </xf>
    <xf numFmtId="0" fontId="17" fillId="0" borderId="40" xfId="0" applyFont="1" applyFill="1" applyBorder="1" applyAlignment="1">
      <alignment vertical="center" wrapText="1"/>
    </xf>
    <xf numFmtId="0" fontId="17" fillId="0" borderId="40" xfId="0" quotePrefix="1" applyFont="1" applyFill="1" applyBorder="1" applyAlignment="1">
      <alignment vertical="center" wrapText="1"/>
    </xf>
    <xf numFmtId="165" fontId="17" fillId="0" borderId="44" xfId="0" applyNumberFormat="1" applyFont="1" applyFill="1" applyBorder="1" applyAlignment="1">
      <alignment horizontal="center" vertical="center" wrapText="1"/>
    </xf>
    <xf numFmtId="165" fontId="17" fillId="0" borderId="37" xfId="0" applyNumberFormat="1" applyFont="1" applyFill="1" applyBorder="1" applyAlignment="1">
      <alignment horizontal="center" vertical="center" wrapText="1"/>
    </xf>
    <xf numFmtId="165" fontId="17" fillId="0" borderId="45" xfId="0" applyNumberFormat="1" applyFont="1" applyFill="1" applyBorder="1" applyAlignment="1">
      <alignment horizontal="center" vertical="center" wrapText="1"/>
    </xf>
    <xf numFmtId="165" fontId="17" fillId="0" borderId="32" xfId="0" applyNumberFormat="1" applyFont="1" applyFill="1" applyBorder="1" applyAlignment="1">
      <alignment horizontal="center" vertical="center" wrapText="1"/>
    </xf>
    <xf numFmtId="165" fontId="17" fillId="0" borderId="30" xfId="0" applyNumberFormat="1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vertical="center" wrapText="1"/>
    </xf>
    <xf numFmtId="0" fontId="25" fillId="0" borderId="37" xfId="0" applyFont="1" applyFill="1" applyBorder="1" applyAlignment="1">
      <alignment vertical="center" wrapText="1"/>
    </xf>
    <xf numFmtId="3" fontId="19" fillId="0" borderId="39" xfId="0" applyNumberFormat="1" applyFont="1" applyFill="1" applyBorder="1" applyAlignment="1" applyProtection="1">
      <alignment horizontal="right" vertical="center"/>
    </xf>
    <xf numFmtId="165" fontId="17" fillId="0" borderId="29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 applyProtection="1">
      <alignment horizontal="center" vertical="center" wrapText="1"/>
    </xf>
    <xf numFmtId="1" fontId="17" fillId="0" borderId="43" xfId="0" applyNumberFormat="1" applyFont="1" applyFill="1" applyBorder="1" applyAlignment="1">
      <alignment horizontal="center" vertical="center" wrapText="1"/>
    </xf>
    <xf numFmtId="0" fontId="17" fillId="0" borderId="37" xfId="0" quotePrefix="1" applyFont="1" applyFill="1" applyBorder="1" applyAlignment="1">
      <alignment vertical="center" wrapText="1"/>
    </xf>
    <xf numFmtId="3" fontId="17" fillId="0" borderId="0" xfId="0" applyNumberFormat="1" applyFont="1" applyFill="1" applyBorder="1" applyAlignment="1">
      <alignment horizontal="center" vertical="center" wrapText="1"/>
    </xf>
    <xf numFmtId="1" fontId="17" fillId="0" borderId="22" xfId="0" applyNumberFormat="1" applyFont="1" applyFill="1" applyBorder="1" applyAlignment="1">
      <alignment horizontal="center" vertical="center" wrapText="1"/>
    </xf>
    <xf numFmtId="49" fontId="26" fillId="0" borderId="46" xfId="0" applyNumberFormat="1" applyFont="1" applyFill="1" applyBorder="1" applyAlignment="1">
      <alignment vertical="center" wrapText="1" shrinkToFit="1"/>
    </xf>
    <xf numFmtId="1" fontId="17" fillId="0" borderId="37" xfId="0" applyNumberFormat="1" applyFont="1" applyFill="1" applyBorder="1" applyAlignment="1">
      <alignment horizontal="center" vertical="center" wrapText="1"/>
    </xf>
    <xf numFmtId="1" fontId="17" fillId="0" borderId="30" xfId="0" applyNumberFormat="1" applyFont="1" applyFill="1" applyBorder="1" applyAlignment="1">
      <alignment horizontal="center" vertical="center" wrapText="1"/>
    </xf>
    <xf numFmtId="0" fontId="18" fillId="7" borderId="14" xfId="0" applyFont="1" applyFill="1" applyBorder="1" applyAlignment="1" applyProtection="1">
      <alignment horizontal="left" vertical="center" indent="11"/>
      <protection locked="0"/>
    </xf>
    <xf numFmtId="165" fontId="18" fillId="7" borderId="9" xfId="0" applyNumberFormat="1" applyFont="1" applyFill="1" applyBorder="1" applyAlignment="1" applyProtection="1">
      <alignment horizontal="right" vertical="center"/>
    </xf>
    <xf numFmtId="49" fontId="21" fillId="7" borderId="13" xfId="0" applyNumberFormat="1" applyFont="1" applyFill="1" applyBorder="1" applyAlignment="1" applyProtection="1">
      <alignment horizontal="center" vertical="center" wrapText="1"/>
    </xf>
    <xf numFmtId="49" fontId="21" fillId="7" borderId="1" xfId="0" applyNumberFormat="1" applyFont="1" applyFill="1" applyBorder="1" applyAlignment="1" applyProtection="1">
      <alignment horizontal="center" vertical="center" wrapText="1"/>
    </xf>
    <xf numFmtId="49" fontId="21" fillId="7" borderId="14" xfId="0" applyNumberFormat="1" applyFont="1" applyFill="1" applyBorder="1" applyAlignment="1" applyProtection="1">
      <alignment horizontal="center" vertical="center" wrapText="1"/>
    </xf>
    <xf numFmtId="0" fontId="18" fillId="7" borderId="14" xfId="0" applyFont="1" applyFill="1" applyBorder="1" applyAlignment="1" applyProtection="1">
      <alignment vertical="center"/>
      <protection locked="0"/>
    </xf>
    <xf numFmtId="3" fontId="17" fillId="0" borderId="37" xfId="0" applyNumberFormat="1" applyFont="1" applyFill="1" applyBorder="1" applyAlignment="1">
      <alignment horizontal="center" vertical="center" wrapText="1"/>
    </xf>
    <xf numFmtId="1" fontId="17" fillId="0" borderId="0" xfId="0" applyNumberFormat="1" applyFont="1" applyFill="1" applyBorder="1" applyAlignment="1">
      <alignment horizontal="center" vertical="center" wrapText="1"/>
    </xf>
    <xf numFmtId="49" fontId="18" fillId="0" borderId="35" xfId="0" applyNumberFormat="1" applyFont="1" applyFill="1" applyBorder="1" applyAlignment="1" applyProtection="1">
      <alignment horizontal="center" vertical="center" wrapText="1"/>
    </xf>
    <xf numFmtId="49" fontId="18" fillId="0" borderId="30" xfId="0" applyNumberFormat="1" applyFont="1" applyFill="1" applyBorder="1" applyAlignment="1" applyProtection="1">
      <alignment horizontal="center" vertical="center" wrapText="1"/>
    </xf>
    <xf numFmtId="165" fontId="19" fillId="0" borderId="33" xfId="0" applyNumberFormat="1" applyFont="1" applyFill="1" applyBorder="1" applyAlignment="1" applyProtection="1">
      <alignment horizontal="right" vertical="center"/>
      <protection locked="0"/>
    </xf>
    <xf numFmtId="165" fontId="19" fillId="0" borderId="16" xfId="0" applyNumberFormat="1" applyFont="1" applyFill="1" applyBorder="1" applyAlignment="1" applyProtection="1">
      <alignment horizontal="right" vertical="center"/>
      <protection locked="0"/>
    </xf>
    <xf numFmtId="165" fontId="17" fillId="0" borderId="49" xfId="0" applyNumberFormat="1" applyFont="1" applyFill="1" applyBorder="1" applyAlignment="1">
      <alignment horizontal="center" vertical="center" wrapText="1"/>
    </xf>
    <xf numFmtId="165" fontId="17" fillId="0" borderId="22" xfId="0" applyNumberFormat="1" applyFont="1" applyFill="1" applyBorder="1" applyAlignment="1">
      <alignment horizontal="center" vertical="center" wrapText="1"/>
    </xf>
    <xf numFmtId="49" fontId="13" fillId="7" borderId="29" xfId="0" applyNumberFormat="1" applyFont="1" applyFill="1" applyBorder="1" applyAlignment="1" applyProtection="1">
      <alignment horizontal="center" vertical="center" wrapText="1"/>
    </xf>
    <xf numFmtId="49" fontId="18" fillId="0" borderId="38" xfId="0" applyNumberFormat="1" applyFont="1" applyFill="1" applyBorder="1" applyAlignment="1" applyProtection="1">
      <alignment horizontal="center" vertical="center" wrapText="1"/>
    </xf>
    <xf numFmtId="49" fontId="18" fillId="0" borderId="36" xfId="0" applyNumberFormat="1" applyFont="1" applyFill="1" applyBorder="1" applyAlignment="1" applyProtection="1">
      <alignment horizontal="center" vertical="center" wrapText="1"/>
    </xf>
    <xf numFmtId="49" fontId="18" fillId="0" borderId="41" xfId="0" applyNumberFormat="1" applyFont="1" applyFill="1" applyBorder="1" applyAlignment="1" applyProtection="1">
      <alignment horizontal="center" vertical="center" wrapText="1"/>
    </xf>
    <xf numFmtId="0" fontId="8" fillId="7" borderId="29" xfId="0" applyFont="1" applyFill="1" applyBorder="1" applyAlignment="1" applyProtection="1">
      <alignment horizontal="right" vertical="center"/>
      <protection locked="0"/>
    </xf>
    <xf numFmtId="164" fontId="9" fillId="7" borderId="12" xfId="0" applyNumberFormat="1" applyFont="1" applyFill="1" applyBorder="1" applyAlignment="1" applyProtection="1">
      <alignment horizontal="right" vertical="center"/>
      <protection locked="0"/>
    </xf>
    <xf numFmtId="165" fontId="8" fillId="7" borderId="29" xfId="0" applyNumberFormat="1" applyFont="1" applyFill="1" applyBorder="1" applyAlignment="1" applyProtection="1">
      <alignment horizontal="right" vertical="center"/>
      <protection locked="0"/>
    </xf>
    <xf numFmtId="0" fontId="14" fillId="7" borderId="12" xfId="0" applyFont="1" applyFill="1" applyBorder="1" applyAlignment="1" applyProtection="1">
      <alignment vertical="center" wrapText="1"/>
    </xf>
    <xf numFmtId="0" fontId="25" fillId="0" borderId="42" xfId="0" applyFont="1" applyFill="1" applyBorder="1" applyAlignment="1">
      <alignment vertical="center" wrapText="1"/>
    </xf>
    <xf numFmtId="0" fontId="27" fillId="0" borderId="42" xfId="0" applyFont="1" applyFill="1" applyBorder="1" applyAlignment="1">
      <alignment vertical="center" wrapText="1"/>
    </xf>
    <xf numFmtId="0" fontId="17" fillId="0" borderId="42" xfId="0" applyFont="1" applyFill="1" applyBorder="1" applyAlignment="1">
      <alignment vertical="center" wrapText="1"/>
    </xf>
    <xf numFmtId="0" fontId="18" fillId="0" borderId="42" xfId="0" applyFont="1" applyFill="1" applyBorder="1" applyAlignment="1">
      <alignment vertical="center" wrapText="1"/>
    </xf>
    <xf numFmtId="0" fontId="17" fillId="0" borderId="0" xfId="0" quotePrefix="1" applyFont="1" applyBorder="1" applyAlignment="1">
      <alignment horizontal="left" vertical="justify" wrapText="1"/>
    </xf>
    <xf numFmtId="0" fontId="17" fillId="0" borderId="42" xfId="0" quotePrefix="1" applyFont="1" applyFill="1" applyBorder="1" applyAlignment="1">
      <alignment vertical="center" wrapText="1"/>
    </xf>
    <xf numFmtId="0" fontId="18" fillId="0" borderId="0" xfId="0" applyFont="1" applyBorder="1" applyAlignment="1">
      <alignment horizontal="left" vertical="justify" wrapText="1"/>
    </xf>
    <xf numFmtId="0" fontId="8" fillId="7" borderId="29" xfId="0" applyFont="1" applyFill="1" applyBorder="1" applyAlignment="1" applyProtection="1">
      <alignment horizontal="center" vertical="center"/>
    </xf>
    <xf numFmtId="3" fontId="17" fillId="0" borderId="43" xfId="0" applyNumberFormat="1" applyFont="1" applyFill="1" applyBorder="1" applyAlignment="1">
      <alignment horizontal="center" vertical="center" wrapText="1"/>
    </xf>
    <xf numFmtId="0" fontId="19" fillId="0" borderId="36" xfId="0" applyFont="1" applyFill="1" applyBorder="1" applyAlignment="1" applyProtection="1">
      <alignment horizontal="center" vertical="center"/>
    </xf>
    <xf numFmtId="3" fontId="17" fillId="0" borderId="37" xfId="0" applyNumberFormat="1" applyFont="1" applyFill="1" applyBorder="1" applyAlignment="1" applyProtection="1">
      <alignment horizontal="right" vertical="center"/>
    </xf>
    <xf numFmtId="165" fontId="19" fillId="0" borderId="37" xfId="0" applyNumberFormat="1" applyFont="1" applyFill="1" applyBorder="1" applyAlignment="1" applyProtection="1">
      <alignment horizontal="right" vertical="center"/>
      <protection locked="0"/>
    </xf>
    <xf numFmtId="49" fontId="17" fillId="0" borderId="37" xfId="0" applyNumberFormat="1" applyFont="1" applyFill="1" applyBorder="1" applyAlignment="1" applyProtection="1">
      <alignment horizontal="center" vertical="center" wrapText="1"/>
    </xf>
    <xf numFmtId="3" fontId="17" fillId="0" borderId="36" xfId="0" applyNumberFormat="1" applyFont="1" applyFill="1" applyBorder="1" applyAlignment="1" applyProtection="1">
      <alignment horizontal="center" vertical="center"/>
    </xf>
    <xf numFmtId="49" fontId="17" fillId="0" borderId="30" xfId="0" applyNumberFormat="1" applyFont="1" applyFill="1" applyBorder="1" applyAlignment="1" applyProtection="1">
      <alignment horizontal="center" vertical="center" wrapText="1"/>
    </xf>
    <xf numFmtId="0" fontId="7" fillId="7" borderId="9" xfId="0" applyFont="1" applyFill="1" applyBorder="1" applyAlignment="1" applyProtection="1">
      <alignment horizontal="center" vertical="center"/>
      <protection locked="0"/>
    </xf>
    <xf numFmtId="0" fontId="28" fillId="7" borderId="9" xfId="0" applyFont="1" applyFill="1" applyBorder="1" applyAlignment="1" applyProtection="1">
      <alignment horizontal="center" vertical="center"/>
      <protection locked="0"/>
    </xf>
    <xf numFmtId="0" fontId="17" fillId="0" borderId="43" xfId="0" applyFont="1" applyFill="1" applyBorder="1" applyAlignment="1">
      <alignment vertical="center" wrapText="1"/>
    </xf>
    <xf numFmtId="1" fontId="17" fillId="0" borderId="44" xfId="0" applyNumberFormat="1" applyFont="1" applyFill="1" applyBorder="1" applyAlignment="1">
      <alignment horizontal="center" vertical="center" wrapText="1"/>
    </xf>
    <xf numFmtId="165" fontId="17" fillId="0" borderId="50" xfId="0" applyNumberFormat="1" applyFont="1" applyFill="1" applyBorder="1" applyAlignment="1">
      <alignment horizontal="center" vertical="center" wrapText="1"/>
    </xf>
    <xf numFmtId="49" fontId="29" fillId="0" borderId="16" xfId="0" applyNumberFormat="1" applyFont="1" applyFill="1" applyBorder="1" applyAlignment="1" applyProtection="1">
      <alignment horizontal="center" vertical="center" wrapText="1"/>
    </xf>
    <xf numFmtId="49" fontId="21" fillId="7" borderId="12" xfId="0" applyNumberFormat="1" applyFont="1" applyFill="1" applyBorder="1" applyAlignment="1" applyProtection="1">
      <alignment horizontal="center" vertical="center" wrapText="1"/>
    </xf>
    <xf numFmtId="165" fontId="18" fillId="7" borderId="37" xfId="0" applyNumberFormat="1" applyFont="1" applyFill="1" applyBorder="1" applyAlignment="1" applyProtection="1">
      <alignment horizontal="right" vertical="center"/>
    </xf>
    <xf numFmtId="49" fontId="21" fillId="7" borderId="51" xfId="0" applyNumberFormat="1" applyFont="1" applyFill="1" applyBorder="1" applyAlignment="1" applyProtection="1">
      <alignment horizontal="center" vertical="center" wrapText="1"/>
    </xf>
    <xf numFmtId="49" fontId="21" fillId="7" borderId="53" xfId="0" applyNumberFormat="1" applyFont="1" applyFill="1" applyBorder="1" applyAlignment="1" applyProtection="1">
      <alignment horizontal="center" vertical="center" wrapText="1"/>
    </xf>
    <xf numFmtId="49" fontId="21" fillId="7" borderId="30" xfId="0" applyNumberFormat="1" applyFont="1" applyFill="1" applyBorder="1" applyAlignment="1" applyProtection="1">
      <alignment horizontal="center" vertical="center" wrapText="1"/>
    </xf>
    <xf numFmtId="0" fontId="18" fillId="7" borderId="54" xfId="0" applyFont="1" applyFill="1" applyBorder="1" applyAlignment="1" applyProtection="1">
      <alignment vertical="center"/>
      <protection locked="0"/>
    </xf>
    <xf numFmtId="0" fontId="18" fillId="8" borderId="1" xfId="0" applyFont="1" applyFill="1" applyBorder="1" applyAlignment="1" applyProtection="1">
      <alignment vertical="center"/>
      <protection locked="0"/>
    </xf>
    <xf numFmtId="165" fontId="18" fillId="7" borderId="55" xfId="0" applyNumberFormat="1" applyFont="1" applyFill="1" applyBorder="1" applyAlignment="1" applyProtection="1">
      <alignment horizontal="right" vertical="center"/>
    </xf>
    <xf numFmtId="165" fontId="18" fillId="7" borderId="52" xfId="0" applyNumberFormat="1" applyFont="1" applyFill="1" applyBorder="1" applyAlignment="1" applyProtection="1">
      <alignment horizontal="right" vertical="center"/>
    </xf>
    <xf numFmtId="1" fontId="23" fillId="0" borderId="43" xfId="0" applyNumberFormat="1" applyFont="1" applyFill="1" applyBorder="1" applyAlignment="1">
      <alignment horizontal="center" vertical="center" wrapText="1"/>
    </xf>
    <xf numFmtId="3" fontId="23" fillId="0" borderId="40" xfId="0" applyNumberFormat="1" applyFont="1" applyFill="1" applyBorder="1" applyAlignment="1">
      <alignment horizontal="center" vertical="center" wrapText="1"/>
    </xf>
    <xf numFmtId="3" fontId="23" fillId="0" borderId="43" xfId="0" applyNumberFormat="1" applyFont="1" applyFill="1" applyBorder="1" applyAlignment="1">
      <alignment horizontal="center" vertical="center" wrapText="1"/>
    </xf>
    <xf numFmtId="0" fontId="18" fillId="7" borderId="0" xfId="0" applyFont="1" applyFill="1" applyBorder="1" applyAlignment="1" applyProtection="1">
      <alignment horizontal="left" vertical="center" indent="11"/>
      <protection locked="0"/>
    </xf>
    <xf numFmtId="49" fontId="21" fillId="7" borderId="29" xfId="0" applyNumberFormat="1" applyFont="1" applyFill="1" applyBorder="1" applyAlignment="1" applyProtection="1">
      <alignment horizontal="right" vertical="center" wrapText="1" indent="11"/>
    </xf>
    <xf numFmtId="0" fontId="21" fillId="7" borderId="29" xfId="0" applyFont="1" applyFill="1" applyBorder="1" applyAlignment="1" applyProtection="1">
      <alignment horizontal="left" vertical="center" indent="11"/>
    </xf>
    <xf numFmtId="0" fontId="17" fillId="0" borderId="37" xfId="0" applyFont="1" applyFill="1" applyBorder="1" applyAlignment="1" applyProtection="1">
      <alignment horizontal="center" vertical="center"/>
    </xf>
    <xf numFmtId="0" fontId="17" fillId="0" borderId="36" xfId="0" applyFont="1" applyFill="1" applyBorder="1" applyAlignment="1" applyProtection="1">
      <alignment horizontal="center" vertical="center"/>
    </xf>
    <xf numFmtId="3" fontId="23" fillId="0" borderId="48" xfId="0" applyNumberFormat="1" applyFont="1" applyFill="1" applyBorder="1" applyAlignment="1">
      <alignment horizontal="center" vertical="center" wrapText="1"/>
    </xf>
    <xf numFmtId="0" fontId="18" fillId="7" borderId="29" xfId="0" applyFont="1" applyFill="1" applyBorder="1" applyAlignment="1" applyProtection="1">
      <alignment horizontal="left" vertical="center" indent="11"/>
      <protection locked="0"/>
    </xf>
    <xf numFmtId="1" fontId="23" fillId="0" borderId="48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left" vertical="center" wrapText="1"/>
    </xf>
    <xf numFmtId="0" fontId="30" fillId="0" borderId="0" xfId="0" applyFont="1" applyFill="1" applyBorder="1" applyAlignment="1" applyProtection="1">
      <alignment horizontal="center" vertical="center"/>
    </xf>
    <xf numFmtId="0" fontId="30" fillId="0" borderId="0" xfId="0" applyFont="1" applyFill="1" applyBorder="1" applyAlignment="1" applyProtection="1">
      <alignment horizontal="left" vertical="center" wrapText="1"/>
    </xf>
    <xf numFmtId="49" fontId="30" fillId="0" borderId="0" xfId="0" applyNumberFormat="1" applyFont="1" applyFill="1" applyBorder="1" applyAlignment="1" applyProtection="1">
      <alignment horizontal="center" vertical="center" wrapText="1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17" fillId="0" borderId="0" xfId="0" quotePrefix="1" applyFont="1" applyFill="1" applyBorder="1" applyAlignment="1">
      <alignment vertical="center" wrapText="1"/>
    </xf>
    <xf numFmtId="0" fontId="18" fillId="0" borderId="40" xfId="0" applyFont="1" applyFill="1" applyBorder="1" applyAlignment="1">
      <alignment vertical="center" wrapText="1"/>
    </xf>
    <xf numFmtId="49" fontId="17" fillId="0" borderId="36" xfId="0" applyNumberFormat="1" applyFont="1" applyFill="1" applyBorder="1" applyAlignment="1" applyProtection="1">
      <alignment horizontal="center" vertical="center" wrapText="1"/>
    </xf>
    <xf numFmtId="49" fontId="17" fillId="0" borderId="45" xfId="0" applyNumberFormat="1" applyFont="1" applyFill="1" applyBorder="1" applyAlignment="1">
      <alignment horizontal="right" vertical="center" wrapText="1" shrinkToFit="1"/>
    </xf>
    <xf numFmtId="0" fontId="18" fillId="0" borderId="15" xfId="0" applyFont="1" applyFill="1" applyBorder="1" applyAlignment="1" applyProtection="1">
      <alignment vertical="center" wrapText="1"/>
    </xf>
    <xf numFmtId="0" fontId="17" fillId="0" borderId="26" xfId="0" applyFont="1" applyFill="1" applyBorder="1" applyAlignment="1" applyProtection="1">
      <alignment vertical="center" wrapText="1"/>
    </xf>
    <xf numFmtId="0" fontId="17" fillId="0" borderId="32" xfId="0" applyFont="1" applyFill="1" applyBorder="1" applyAlignment="1" applyProtection="1">
      <alignment vertical="center" wrapText="1"/>
    </xf>
    <xf numFmtId="49" fontId="20" fillId="0" borderId="46" xfId="0" applyNumberFormat="1" applyFont="1" applyFill="1" applyBorder="1" applyAlignment="1">
      <alignment vertical="center" wrapText="1" shrinkToFit="1"/>
    </xf>
    <xf numFmtId="0" fontId="19" fillId="0" borderId="30" xfId="0" applyFont="1" applyFill="1" applyBorder="1" applyAlignment="1" applyProtection="1">
      <alignment horizontal="center" vertical="center"/>
    </xf>
    <xf numFmtId="0" fontId="25" fillId="0" borderId="47" xfId="0" applyFont="1" applyFill="1" applyBorder="1" applyAlignment="1">
      <alignment vertical="center" wrapText="1"/>
    </xf>
    <xf numFmtId="0" fontId="17" fillId="0" borderId="44" xfId="0" applyFont="1" applyFill="1" applyBorder="1" applyAlignment="1">
      <alignment vertical="center" wrapText="1"/>
    </xf>
    <xf numFmtId="3" fontId="17" fillId="0" borderId="29" xfId="0" applyNumberFormat="1" applyFont="1" applyFill="1" applyBorder="1" applyAlignment="1">
      <alignment horizontal="center" vertical="center" wrapText="1"/>
    </xf>
    <xf numFmtId="49" fontId="21" fillId="7" borderId="29" xfId="0" applyNumberFormat="1" applyFont="1" applyFill="1" applyBorder="1" applyAlignment="1" applyProtection="1">
      <alignment horizontal="center" vertical="center" wrapText="1"/>
    </xf>
    <xf numFmtId="0" fontId="18" fillId="7" borderId="55" xfId="0" applyFont="1" applyFill="1" applyBorder="1" applyAlignment="1" applyProtection="1">
      <alignment vertical="center"/>
      <protection locked="0"/>
    </xf>
    <xf numFmtId="0" fontId="18" fillId="7" borderId="52" xfId="0" applyFont="1" applyFill="1" applyBorder="1" applyAlignment="1" applyProtection="1">
      <alignment vertical="center"/>
      <protection locked="0"/>
    </xf>
    <xf numFmtId="165" fontId="18" fillId="7" borderId="29" xfId="0" applyNumberFormat="1" applyFont="1" applyFill="1" applyBorder="1" applyAlignment="1" applyProtection="1">
      <alignment horizontal="right" vertical="center"/>
    </xf>
    <xf numFmtId="165" fontId="18" fillId="7" borderId="53" xfId="0" applyNumberFormat="1" applyFont="1" applyFill="1" applyBorder="1" applyAlignment="1" applyProtection="1">
      <alignment horizontal="right" vertical="center"/>
    </xf>
    <xf numFmtId="0" fontId="19" fillId="0" borderId="37" xfId="0" applyFont="1" applyFill="1" applyBorder="1" applyAlignment="1" applyProtection="1">
      <alignment horizontal="center" vertical="center"/>
    </xf>
    <xf numFmtId="3" fontId="19" fillId="0" borderId="37" xfId="0" applyNumberFormat="1" applyFont="1" applyFill="1" applyBorder="1" applyAlignment="1" applyProtection="1">
      <alignment horizontal="center" vertical="center"/>
    </xf>
    <xf numFmtId="1" fontId="17" fillId="0" borderId="29" xfId="0" applyNumberFormat="1" applyFont="1" applyFill="1" applyBorder="1" applyAlignment="1">
      <alignment horizontal="center" vertical="center" wrapText="1"/>
    </xf>
    <xf numFmtId="165" fontId="17" fillId="0" borderId="12" xfId="0" applyNumberFormat="1" applyFont="1" applyFill="1" applyBorder="1" applyAlignment="1">
      <alignment horizontal="center" vertical="center" wrapText="1"/>
    </xf>
    <xf numFmtId="0" fontId="21" fillId="7" borderId="12" xfId="0" applyFont="1" applyFill="1" applyBorder="1" applyAlignment="1" applyProtection="1">
      <alignment horizontal="left" vertical="center" indent="11"/>
    </xf>
    <xf numFmtId="0" fontId="18" fillId="7" borderId="12" xfId="0" applyFont="1" applyFill="1" applyBorder="1" applyAlignment="1" applyProtection="1">
      <alignment horizontal="left" vertical="center" indent="11"/>
      <protection locked="0"/>
    </xf>
    <xf numFmtId="0" fontId="1" fillId="9" borderId="0" xfId="0" applyFont="1" applyFill="1" applyBorder="1" applyAlignment="1" applyProtection="1">
      <alignment vertical="top"/>
      <protection locked="0"/>
    </xf>
    <xf numFmtId="165" fontId="18" fillId="5" borderId="17" xfId="0" applyNumberFormat="1" applyFont="1" applyFill="1" applyBorder="1" applyAlignment="1" applyProtection="1">
      <alignment horizontal="right" vertical="center"/>
    </xf>
    <xf numFmtId="49" fontId="13" fillId="6" borderId="9" xfId="0" applyNumberFormat="1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vertical="center" wrapText="1"/>
    </xf>
    <xf numFmtId="0" fontId="8" fillId="6" borderId="9" xfId="0" applyFont="1" applyFill="1" applyBorder="1" applyAlignment="1">
      <alignment horizontal="center" vertical="center"/>
    </xf>
    <xf numFmtId="49" fontId="17" fillId="0" borderId="25" xfId="0" applyNumberFormat="1" applyFont="1" applyBorder="1" applyAlignment="1">
      <alignment horizontal="center" vertical="center" wrapText="1"/>
    </xf>
    <xf numFmtId="0" fontId="17" fillId="0" borderId="27" xfId="0" applyFont="1" applyBorder="1" applyAlignment="1">
      <alignment vertical="center" wrapText="1"/>
    </xf>
    <xf numFmtId="0" fontId="19" fillId="0" borderId="26" xfId="0" applyFont="1" applyBorder="1" applyAlignment="1">
      <alignment horizontal="center" vertical="center"/>
    </xf>
    <xf numFmtId="3" fontId="19" fillId="0" borderId="27" xfId="0" applyNumberFormat="1" applyFont="1" applyBorder="1" applyAlignment="1">
      <alignment horizontal="center" vertical="center"/>
    </xf>
    <xf numFmtId="165" fontId="19" fillId="0" borderId="26" xfId="0" applyNumberFormat="1" applyFont="1" applyBorder="1" applyAlignment="1" applyProtection="1">
      <alignment horizontal="right" vertical="center"/>
      <protection locked="0"/>
    </xf>
    <xf numFmtId="165" fontId="19" fillId="0" borderId="28" xfId="0" applyNumberFormat="1" applyFont="1" applyBorder="1" applyAlignment="1" applyProtection="1">
      <alignment horizontal="right" vertical="center"/>
      <protection locked="0"/>
    </xf>
    <xf numFmtId="165" fontId="18" fillId="2" borderId="9" xfId="0" applyNumberFormat="1" applyFont="1" applyFill="1" applyBorder="1" applyAlignment="1">
      <alignment horizontal="right" vertical="center"/>
    </xf>
    <xf numFmtId="1" fontId="17" fillId="0" borderId="17" xfId="0" applyNumberFormat="1" applyFont="1" applyFill="1" applyBorder="1" applyAlignment="1">
      <alignment horizontal="center" vertical="center" wrapText="1"/>
    </xf>
    <xf numFmtId="165" fontId="18" fillId="7" borderId="56" xfId="0" applyNumberFormat="1" applyFont="1" applyFill="1" applyBorder="1" applyAlignment="1" applyProtection="1">
      <alignment horizontal="right" vertical="center"/>
    </xf>
    <xf numFmtId="1" fontId="17" fillId="0" borderId="57" xfId="0" applyNumberFormat="1" applyFont="1" applyFill="1" applyBorder="1" applyAlignment="1">
      <alignment horizontal="center" vertical="center" wrapText="1"/>
    </xf>
    <xf numFmtId="3" fontId="19" fillId="0" borderId="58" xfId="0" applyNumberFormat="1" applyFont="1" applyFill="1" applyBorder="1" applyAlignment="1" applyProtection="1">
      <alignment horizontal="center" vertical="center"/>
    </xf>
    <xf numFmtId="0" fontId="18" fillId="0" borderId="42" xfId="0" quotePrefix="1" applyFont="1" applyFill="1" applyBorder="1" applyAlignment="1">
      <alignment vertical="center" wrapText="1"/>
    </xf>
    <xf numFmtId="0" fontId="18" fillId="0" borderId="47" xfId="0" applyFont="1" applyFill="1" applyBorder="1" applyAlignment="1">
      <alignment vertical="center" wrapText="1"/>
    </xf>
    <xf numFmtId="49" fontId="21" fillId="7" borderId="22" xfId="0" applyNumberFormat="1" applyFont="1" applyFill="1" applyBorder="1" applyAlignment="1" applyProtection="1">
      <alignment horizontal="center" vertical="center" wrapText="1"/>
    </xf>
    <xf numFmtId="49" fontId="21" fillId="7" borderId="0" xfId="0" applyNumberFormat="1" applyFont="1" applyFill="1" applyBorder="1" applyAlignment="1" applyProtection="1">
      <alignment horizontal="center" vertical="center" wrapText="1"/>
    </xf>
    <xf numFmtId="0" fontId="18" fillId="7" borderId="0" xfId="0" applyFont="1" applyFill="1" applyBorder="1" applyAlignment="1" applyProtection="1">
      <alignment vertical="center"/>
      <protection locked="0"/>
    </xf>
    <xf numFmtId="49" fontId="21" fillId="7" borderId="61" xfId="0" applyNumberFormat="1" applyFont="1" applyFill="1" applyBorder="1" applyAlignment="1" applyProtection="1">
      <alignment horizontal="center" vertical="center" wrapText="1"/>
    </xf>
    <xf numFmtId="0" fontId="18" fillId="7" borderId="12" xfId="0" applyFont="1" applyFill="1" applyBorder="1" applyAlignment="1" applyProtection="1">
      <alignment vertical="center"/>
      <protection locked="0"/>
    </xf>
    <xf numFmtId="0" fontId="17" fillId="0" borderId="32" xfId="0" applyFont="1" applyBorder="1" applyAlignment="1">
      <alignment vertical="center" wrapText="1"/>
    </xf>
    <xf numFmtId="0" fontId="18" fillId="0" borderId="15" xfId="0" applyFont="1" applyBorder="1" applyAlignment="1">
      <alignment vertical="center" wrapText="1"/>
    </xf>
    <xf numFmtId="0" fontId="17" fillId="0" borderId="26" xfId="0" applyFont="1" applyBorder="1" applyAlignment="1">
      <alignment vertical="center" wrapText="1"/>
    </xf>
    <xf numFmtId="3" fontId="19" fillId="0" borderId="26" xfId="0" applyNumberFormat="1" applyFont="1" applyFill="1" applyBorder="1" applyAlignment="1" applyProtection="1">
      <alignment horizontal="center" vertical="center"/>
    </xf>
    <xf numFmtId="3" fontId="19" fillId="0" borderId="32" xfId="0" applyNumberFormat="1" applyFont="1" applyFill="1" applyBorder="1" applyAlignment="1" applyProtection="1">
      <alignment horizontal="center" vertical="center"/>
    </xf>
    <xf numFmtId="0" fontId="17" fillId="0" borderId="15" xfId="0" applyFont="1" applyFill="1" applyBorder="1" applyAlignment="1" applyProtection="1">
      <alignment horizontal="center" vertical="center"/>
    </xf>
    <xf numFmtId="49" fontId="21" fillId="7" borderId="17" xfId="0" applyNumberFormat="1" applyFont="1" applyFill="1" applyBorder="1" applyAlignment="1" applyProtection="1">
      <alignment horizontal="center" vertical="center" wrapText="1"/>
    </xf>
    <xf numFmtId="49" fontId="21" fillId="7" borderId="34" xfId="0" applyNumberFormat="1" applyFont="1" applyFill="1" applyBorder="1" applyAlignment="1" applyProtection="1">
      <alignment horizontal="center" vertical="center" wrapText="1"/>
    </xf>
    <xf numFmtId="49" fontId="21" fillId="7" borderId="32" xfId="0" applyNumberFormat="1" applyFont="1" applyFill="1" applyBorder="1" applyAlignment="1" applyProtection="1">
      <alignment horizontal="center" vertical="center" wrapText="1"/>
    </xf>
    <xf numFmtId="49" fontId="21" fillId="7" borderId="62" xfId="0" applyNumberFormat="1" applyFont="1" applyFill="1" applyBorder="1" applyAlignment="1" applyProtection="1">
      <alignment horizontal="center" vertical="center" wrapText="1"/>
    </xf>
    <xf numFmtId="0" fontId="18" fillId="7" borderId="32" xfId="0" applyFont="1" applyFill="1" applyBorder="1" applyAlignment="1" applyProtection="1">
      <alignment vertical="center"/>
      <protection locked="0"/>
    </xf>
    <xf numFmtId="165" fontId="18" fillId="7" borderId="30" xfId="0" applyNumberFormat="1" applyFont="1" applyFill="1" applyBorder="1" applyAlignment="1" applyProtection="1">
      <alignment horizontal="right" vertical="center"/>
    </xf>
    <xf numFmtId="49" fontId="13" fillId="4" borderId="9" xfId="0" applyNumberFormat="1" applyFont="1" applyFill="1" applyBorder="1" applyAlignment="1" applyProtection="1">
      <alignment horizontal="center" vertical="center" wrapText="1"/>
    </xf>
    <xf numFmtId="0" fontId="14" fillId="4" borderId="9" xfId="0" applyFont="1" applyFill="1" applyBorder="1" applyAlignment="1" applyProtection="1">
      <alignment vertical="center" wrapText="1"/>
    </xf>
    <xf numFmtId="0" fontId="31" fillId="4" borderId="9" xfId="0" applyFont="1" applyFill="1" applyBorder="1" applyAlignment="1" applyProtection="1">
      <alignment horizontal="center" vertical="center"/>
    </xf>
    <xf numFmtId="3" fontId="31" fillId="4" borderId="9" xfId="0" applyNumberFormat="1" applyFont="1" applyFill="1" applyBorder="1" applyAlignment="1" applyProtection="1">
      <alignment horizontal="right" vertical="center"/>
      <protection locked="0"/>
    </xf>
    <xf numFmtId="165" fontId="31" fillId="4" borderId="9" xfId="0" applyNumberFormat="1" applyFont="1" applyFill="1" applyBorder="1" applyAlignment="1" applyProtection="1">
      <alignment horizontal="right" vertical="center"/>
      <protection locked="0"/>
    </xf>
    <xf numFmtId="49" fontId="17" fillId="0" borderId="35" xfId="0" applyNumberFormat="1" applyFont="1" applyBorder="1" applyAlignment="1" applyProtection="1">
      <alignment vertical="center" wrapText="1"/>
    </xf>
    <xf numFmtId="0" fontId="17" fillId="0" borderId="31" xfId="0" applyFont="1" applyBorder="1" applyAlignment="1" applyProtection="1">
      <alignment vertical="center" wrapText="1"/>
    </xf>
    <xf numFmtId="0" fontId="17" fillId="0" borderId="35" xfId="0" applyFont="1" applyBorder="1" applyAlignment="1" applyProtection="1">
      <alignment horizontal="center" vertical="center"/>
    </xf>
    <xf numFmtId="3" fontId="17" fillId="0" borderId="31" xfId="0" applyNumberFormat="1" applyFont="1" applyBorder="1" applyAlignment="1" applyProtection="1">
      <alignment horizontal="right" vertical="center"/>
      <protection locked="0"/>
    </xf>
    <xf numFmtId="165" fontId="32" fillId="0" borderId="35" xfId="0" applyNumberFormat="1" applyFont="1" applyBorder="1" applyAlignment="1" applyProtection="1">
      <alignment horizontal="right" vertical="center"/>
      <protection locked="0"/>
    </xf>
    <xf numFmtId="165" fontId="32" fillId="0" borderId="64" xfId="0" applyNumberFormat="1" applyFont="1" applyBorder="1" applyAlignment="1" applyProtection="1">
      <alignment horizontal="right" vertical="center"/>
      <protection locked="0"/>
    </xf>
    <xf numFmtId="0" fontId="25" fillId="0" borderId="0" xfId="0" applyFont="1" applyFill="1" applyBorder="1" applyAlignment="1" applyProtection="1">
      <alignment vertical="center" wrapText="1"/>
    </xf>
    <xf numFmtId="3" fontId="17" fillId="0" borderId="17" xfId="0" applyNumberFormat="1" applyFont="1" applyFill="1" applyBorder="1" applyAlignment="1" applyProtection="1">
      <alignment horizontal="right" vertical="center"/>
    </xf>
    <xf numFmtId="165" fontId="19" fillId="0" borderId="17" xfId="0" applyNumberFormat="1" applyFont="1" applyFill="1" applyBorder="1" applyAlignment="1" applyProtection="1">
      <alignment horizontal="right" vertical="center"/>
      <protection locked="0"/>
    </xf>
    <xf numFmtId="3" fontId="17" fillId="0" borderId="17" xfId="0" applyNumberFormat="1" applyFont="1" applyFill="1" applyBorder="1" applyAlignment="1" applyProtection="1">
      <alignment horizontal="center" vertical="center"/>
    </xf>
    <xf numFmtId="0" fontId="17" fillId="0" borderId="30" xfId="0" applyFont="1" applyFill="1" applyBorder="1" applyAlignment="1" applyProtection="1">
      <alignment horizontal="center" vertical="center"/>
    </xf>
    <xf numFmtId="49" fontId="18" fillId="0" borderId="22" xfId="0" applyNumberFormat="1" applyFont="1" applyFill="1" applyBorder="1" applyAlignment="1" applyProtection="1">
      <alignment horizontal="center" vertical="center" wrapText="1"/>
    </xf>
    <xf numFmtId="165" fontId="18" fillId="7" borderId="17" xfId="0" applyNumberFormat="1" applyFont="1" applyFill="1" applyBorder="1" applyAlignment="1" applyProtection="1">
      <alignment horizontal="right" vertical="center"/>
    </xf>
    <xf numFmtId="49" fontId="18" fillId="0" borderId="7" xfId="0" applyNumberFormat="1" applyFont="1" applyFill="1" applyBorder="1" applyAlignment="1" applyProtection="1">
      <alignment vertical="center"/>
    </xf>
    <xf numFmtId="0" fontId="18" fillId="0" borderId="59" xfId="0" applyFont="1" applyFill="1" applyBorder="1" applyAlignment="1" applyProtection="1">
      <alignment vertical="center" wrapText="1"/>
    </xf>
    <xf numFmtId="0" fontId="32" fillId="0" borderId="65" xfId="0" applyFont="1" applyBorder="1" applyAlignment="1" applyProtection="1">
      <alignment horizontal="center" vertical="center"/>
    </xf>
    <xf numFmtId="49" fontId="32" fillId="0" borderId="65" xfId="0" applyNumberFormat="1" applyFont="1" applyBorder="1" applyAlignment="1" applyProtection="1">
      <alignment horizontal="center" vertical="center" wrapText="1"/>
    </xf>
    <xf numFmtId="49" fontId="32" fillId="0" borderId="0" xfId="0" applyNumberFormat="1" applyFont="1" applyBorder="1" applyAlignment="1" applyProtection="1">
      <alignment horizontal="center" vertical="center" wrapText="1"/>
    </xf>
    <xf numFmtId="0" fontId="32" fillId="0" borderId="15" xfId="0" applyFont="1" applyBorder="1" applyAlignment="1" applyProtection="1">
      <alignment horizontal="center" vertical="center"/>
    </xf>
    <xf numFmtId="3" fontId="23" fillId="0" borderId="0" xfId="0" applyNumberFormat="1" applyFont="1" applyFill="1" applyBorder="1" applyAlignment="1">
      <alignment horizontal="center" vertical="center" wrapText="1"/>
    </xf>
    <xf numFmtId="49" fontId="19" fillId="0" borderId="65" xfId="0" applyNumberFormat="1" applyFont="1" applyFill="1" applyBorder="1" applyAlignment="1" applyProtection="1">
      <alignment horizontal="center" vertical="center" wrapText="1"/>
    </xf>
    <xf numFmtId="0" fontId="17" fillId="0" borderId="30" xfId="0" applyFont="1" applyFill="1" applyBorder="1" applyAlignment="1">
      <alignment vertical="center" wrapText="1"/>
    </xf>
    <xf numFmtId="49" fontId="18" fillId="0" borderId="34" xfId="0" applyNumberFormat="1" applyFont="1" applyFill="1" applyBorder="1" applyAlignment="1" applyProtection="1">
      <alignment horizontal="center" vertical="center" wrapText="1"/>
    </xf>
    <xf numFmtId="3" fontId="17" fillId="0" borderId="57" xfId="0" applyNumberFormat="1" applyFont="1" applyFill="1" applyBorder="1" applyAlignment="1">
      <alignment horizontal="center" vertical="center" wrapText="1"/>
    </xf>
    <xf numFmtId="0" fontId="25" fillId="0" borderId="39" xfId="0" applyFont="1" applyFill="1" applyBorder="1" applyAlignment="1" applyProtection="1">
      <alignment vertical="center" wrapText="1"/>
    </xf>
    <xf numFmtId="0" fontId="23" fillId="0" borderId="37" xfId="0" quotePrefix="1" applyFont="1" applyFill="1" applyBorder="1" applyAlignment="1">
      <alignment vertical="center" wrapText="1"/>
    </xf>
    <xf numFmtId="0" fontId="25" fillId="0" borderId="39" xfId="0" applyFont="1" applyBorder="1" applyAlignment="1" applyProtection="1">
      <alignment vertical="center" wrapText="1"/>
    </xf>
    <xf numFmtId="0" fontId="17" fillId="0" borderId="38" xfId="0" applyFont="1" applyBorder="1" applyAlignment="1" applyProtection="1">
      <alignment vertical="center" wrapText="1"/>
    </xf>
    <xf numFmtId="0" fontId="17" fillId="0" borderId="38" xfId="0" applyFont="1" applyBorder="1" applyAlignment="1" applyProtection="1">
      <alignment horizontal="left" vertical="center" wrapText="1"/>
    </xf>
    <xf numFmtId="0" fontId="17" fillId="0" borderId="37" xfId="0" applyFont="1" applyBorder="1" applyAlignment="1" applyProtection="1">
      <alignment horizontal="left" vertical="center" wrapText="1"/>
    </xf>
    <xf numFmtId="3" fontId="17" fillId="0" borderId="32" xfId="0" applyNumberFormat="1" applyFont="1" applyFill="1" applyBorder="1" applyAlignment="1">
      <alignment horizontal="center" vertical="center" wrapText="1"/>
    </xf>
    <xf numFmtId="1" fontId="23" fillId="0" borderId="37" xfId="0" applyNumberFormat="1" applyFont="1" applyFill="1" applyBorder="1" applyAlignment="1">
      <alignment horizontal="center" vertical="center" wrapText="1"/>
    </xf>
    <xf numFmtId="3" fontId="32" fillId="0" borderId="39" xfId="0" applyNumberFormat="1" applyFont="1" applyBorder="1" applyAlignment="1" applyProtection="1">
      <alignment horizontal="right" vertical="center"/>
      <protection locked="0"/>
    </xf>
    <xf numFmtId="3" fontId="32" fillId="0" borderId="38" xfId="0" applyNumberFormat="1" applyFont="1" applyBorder="1" applyAlignment="1" applyProtection="1">
      <alignment horizontal="right" vertical="center"/>
      <protection locked="0"/>
    </xf>
    <xf numFmtId="3" fontId="32" fillId="0" borderId="38" xfId="0" applyNumberFormat="1" applyFont="1" applyBorder="1" applyAlignment="1" applyProtection="1">
      <alignment horizontal="center" vertical="center"/>
      <protection locked="0"/>
    </xf>
    <xf numFmtId="3" fontId="32" fillId="0" borderId="37" xfId="0" applyNumberFormat="1" applyFont="1" applyBorder="1" applyAlignment="1" applyProtection="1">
      <alignment horizontal="center" vertical="center"/>
      <protection locked="0"/>
    </xf>
    <xf numFmtId="0" fontId="17" fillId="0" borderId="29" xfId="0" applyFont="1" applyFill="1" applyBorder="1" applyAlignment="1">
      <alignment vertical="center" wrapText="1"/>
    </xf>
    <xf numFmtId="0" fontId="17" fillId="0" borderId="38" xfId="0" applyFont="1" applyFill="1" applyBorder="1" applyAlignment="1" applyProtection="1">
      <alignment vertical="center" wrapText="1"/>
    </xf>
    <xf numFmtId="0" fontId="17" fillId="0" borderId="48" xfId="0" applyFont="1" applyFill="1" applyBorder="1" applyAlignment="1">
      <alignment vertical="center" wrapText="1"/>
    </xf>
    <xf numFmtId="3" fontId="19" fillId="0" borderId="38" xfId="0" applyNumberFormat="1" applyFont="1" applyFill="1" applyBorder="1" applyAlignment="1" applyProtection="1">
      <alignment horizontal="center" vertical="center"/>
    </xf>
    <xf numFmtId="1" fontId="17" fillId="0" borderId="48" xfId="0" applyNumberFormat="1" applyFont="1" applyFill="1" applyBorder="1" applyAlignment="1">
      <alignment horizontal="center" vertical="center" wrapText="1"/>
    </xf>
    <xf numFmtId="3" fontId="17" fillId="0" borderId="12" xfId="0" applyNumberFormat="1" applyFont="1" applyFill="1" applyBorder="1" applyAlignment="1">
      <alignment horizontal="center" vertical="center" wrapText="1"/>
    </xf>
    <xf numFmtId="165" fontId="17" fillId="0" borderId="61" xfId="0" applyNumberFormat="1" applyFont="1" applyFill="1" applyBorder="1" applyAlignment="1">
      <alignment horizontal="center" vertical="center" wrapText="1"/>
    </xf>
    <xf numFmtId="3" fontId="17" fillId="0" borderId="67" xfId="0" applyNumberFormat="1" applyFont="1" applyFill="1" applyBorder="1" applyAlignment="1">
      <alignment horizontal="center" vertical="center" wrapText="1"/>
    </xf>
    <xf numFmtId="165" fontId="17" fillId="0" borderId="68" xfId="0" applyNumberFormat="1" applyFont="1" applyFill="1" applyBorder="1" applyAlignment="1">
      <alignment horizontal="center" vertical="center" wrapText="1"/>
    </xf>
    <xf numFmtId="0" fontId="23" fillId="0" borderId="39" xfId="0" applyFont="1" applyFill="1" applyBorder="1" applyAlignment="1" applyProtection="1">
      <alignment horizontal="center" vertical="center"/>
    </xf>
    <xf numFmtId="49" fontId="29" fillId="0" borderId="34" xfId="0" applyNumberFormat="1" applyFont="1" applyFill="1" applyBorder="1" applyAlignment="1" applyProtection="1">
      <alignment horizontal="center" vertical="center" wrapText="1"/>
    </xf>
    <xf numFmtId="0" fontId="17" fillId="0" borderId="39" xfId="0" applyFont="1" applyFill="1" applyBorder="1" applyAlignment="1" applyProtection="1">
      <alignment horizontal="center" vertical="center"/>
    </xf>
    <xf numFmtId="165" fontId="17" fillId="0" borderId="15" xfId="0" applyNumberFormat="1" applyFont="1" applyFill="1" applyBorder="1" applyAlignment="1" applyProtection="1">
      <alignment horizontal="right" vertical="center"/>
      <protection locked="0"/>
    </xf>
    <xf numFmtId="165" fontId="17" fillId="0" borderId="39" xfId="0" applyNumberFormat="1" applyFont="1" applyFill="1" applyBorder="1" applyAlignment="1" applyProtection="1">
      <alignment horizontal="right" vertical="center"/>
      <protection locked="0"/>
    </xf>
    <xf numFmtId="0" fontId="17" fillId="0" borderId="38" xfId="0" applyFont="1" applyFill="1" applyBorder="1" applyAlignment="1" applyProtection="1">
      <alignment horizontal="left" vertical="center" wrapText="1"/>
    </xf>
    <xf numFmtId="0" fontId="17" fillId="0" borderId="37" xfId="0" applyFont="1" applyFill="1" applyBorder="1" applyAlignment="1" applyProtection="1">
      <alignment horizontal="left" vertical="center" wrapText="1"/>
    </xf>
    <xf numFmtId="0" fontId="17" fillId="0" borderId="39" xfId="0" applyFont="1" applyFill="1" applyBorder="1" applyAlignment="1" applyProtection="1">
      <alignment horizontal="right" vertical="center"/>
    </xf>
    <xf numFmtId="0" fontId="17" fillId="0" borderId="38" xfId="1" applyFont="1" applyFill="1" applyBorder="1" applyAlignment="1" applyProtection="1">
      <alignment vertical="center" wrapText="1"/>
    </xf>
    <xf numFmtId="0" fontId="17" fillId="0" borderId="65" xfId="0" applyFont="1" applyFill="1" applyBorder="1" applyAlignment="1" applyProtection="1">
      <alignment horizontal="center" vertical="center"/>
    </xf>
    <xf numFmtId="0" fontId="17" fillId="0" borderId="38" xfId="0" applyFont="1" applyFill="1" applyBorder="1" applyAlignment="1" applyProtection="1">
      <alignment horizontal="right" vertical="center"/>
    </xf>
    <xf numFmtId="0" fontId="17" fillId="0" borderId="38" xfId="1" applyFont="1" applyFill="1" applyBorder="1" applyAlignment="1" applyProtection="1">
      <alignment horizontal="left" vertical="center" wrapText="1"/>
    </xf>
    <xf numFmtId="49" fontId="17" fillId="0" borderId="65" xfId="0" applyNumberFormat="1" applyFont="1" applyFill="1" applyBorder="1" applyAlignment="1" applyProtection="1">
      <alignment horizontal="center" vertical="center" wrapText="1"/>
    </xf>
    <xf numFmtId="3" fontId="17" fillId="0" borderId="38" xfId="0" applyNumberFormat="1" applyFont="1" applyFill="1" applyBorder="1" applyAlignment="1" applyProtection="1">
      <alignment horizontal="center" vertical="center"/>
    </xf>
    <xf numFmtId="0" fontId="17" fillId="0" borderId="38" xfId="0" applyFont="1" applyFill="1" applyBorder="1" applyAlignment="1" applyProtection="1">
      <alignment horizontal="center" vertical="center"/>
    </xf>
    <xf numFmtId="0" fontId="17" fillId="0" borderId="36" xfId="1" applyFont="1" applyFill="1" applyBorder="1" applyAlignment="1" applyProtection="1">
      <alignment horizontal="left" vertical="center" wrapText="1"/>
    </xf>
    <xf numFmtId="49" fontId="17" fillId="0" borderId="26" xfId="0" applyNumberFormat="1" applyFont="1" applyFill="1" applyBorder="1" applyAlignment="1" applyProtection="1">
      <alignment horizontal="center" vertical="center" wrapText="1"/>
    </xf>
    <xf numFmtId="0" fontId="17" fillId="0" borderId="15" xfId="0" applyFont="1" applyBorder="1" applyAlignment="1" applyProtection="1">
      <alignment horizontal="center" vertical="center"/>
    </xf>
    <xf numFmtId="3" fontId="17" fillId="0" borderId="39" xfId="0" applyNumberFormat="1" applyFont="1" applyBorder="1" applyAlignment="1" applyProtection="1">
      <alignment horizontal="right" vertical="center"/>
      <protection locked="0"/>
    </xf>
    <xf numFmtId="0" fontId="17" fillId="0" borderId="65" xfId="0" applyFont="1" applyBorder="1" applyAlignment="1" applyProtection="1">
      <alignment horizontal="center" vertical="center"/>
    </xf>
    <xf numFmtId="3" fontId="17" fillId="0" borderId="38" xfId="0" applyNumberFormat="1" applyFont="1" applyBorder="1" applyAlignment="1" applyProtection="1">
      <alignment horizontal="right" vertical="center"/>
      <protection locked="0"/>
    </xf>
    <xf numFmtId="49" fontId="17" fillId="0" borderId="65" xfId="0" applyNumberFormat="1" applyFont="1" applyBorder="1" applyAlignment="1" applyProtection="1">
      <alignment horizontal="center" vertical="center" wrapText="1"/>
    </xf>
    <xf numFmtId="3" fontId="17" fillId="0" borderId="38" xfId="0" applyNumberFormat="1" applyFont="1" applyBorder="1" applyAlignment="1" applyProtection="1">
      <alignment horizontal="center" vertical="center"/>
      <protection locked="0"/>
    </xf>
    <xf numFmtId="49" fontId="17" fillId="0" borderId="0" xfId="0" applyNumberFormat="1" applyFont="1" applyBorder="1" applyAlignment="1" applyProtection="1">
      <alignment horizontal="center" vertical="center" wrapText="1"/>
    </xf>
    <xf numFmtId="3" fontId="17" fillId="0" borderId="37" xfId="0" applyNumberFormat="1" applyFont="1" applyBorder="1" applyAlignment="1" applyProtection="1">
      <alignment horizontal="center" vertical="center"/>
      <protection locked="0"/>
    </xf>
    <xf numFmtId="3" fontId="17" fillId="0" borderId="39" xfId="0" applyNumberFormat="1" applyFont="1" applyFill="1" applyBorder="1" applyAlignment="1" applyProtection="1">
      <alignment horizontal="right" vertical="center"/>
    </xf>
    <xf numFmtId="0" fontId="17" fillId="0" borderId="26" xfId="0" applyFont="1" applyFill="1" applyBorder="1" applyAlignment="1" applyProtection="1">
      <alignment horizontal="center" vertical="center"/>
    </xf>
    <xf numFmtId="49" fontId="18" fillId="9" borderId="13" xfId="0" applyNumberFormat="1" applyFont="1" applyFill="1" applyBorder="1" applyAlignment="1" applyProtection="1">
      <alignment horizontal="center" vertical="center" wrapText="1"/>
    </xf>
    <xf numFmtId="49" fontId="18" fillId="9" borderId="1" xfId="0" applyNumberFormat="1" applyFont="1" applyFill="1" applyBorder="1" applyAlignment="1" applyProtection="1">
      <alignment horizontal="center" vertical="center" wrapText="1"/>
    </xf>
    <xf numFmtId="49" fontId="18" fillId="9" borderId="14" xfId="0" applyNumberFormat="1" applyFont="1" applyFill="1" applyBorder="1" applyAlignment="1" applyProtection="1">
      <alignment horizontal="center" vertical="center" wrapText="1"/>
    </xf>
    <xf numFmtId="49" fontId="22" fillId="9" borderId="14" xfId="0" applyNumberFormat="1" applyFont="1" applyFill="1" applyBorder="1" applyAlignment="1" applyProtection="1">
      <alignment vertical="center" wrapText="1"/>
    </xf>
    <xf numFmtId="49" fontId="18" fillId="7" borderId="29" xfId="0" applyNumberFormat="1" applyFont="1" applyFill="1" applyBorder="1" applyAlignment="1" applyProtection="1">
      <alignment horizontal="center" vertical="center" wrapText="1"/>
    </xf>
    <xf numFmtId="49" fontId="18" fillId="7" borderId="61" xfId="0" applyNumberFormat="1" applyFont="1" applyFill="1" applyBorder="1" applyAlignment="1" applyProtection="1">
      <alignment horizontal="center" vertical="center" wrapText="1"/>
    </xf>
    <xf numFmtId="49" fontId="18" fillId="7" borderId="12" xfId="0" applyNumberFormat="1" applyFont="1" applyFill="1" applyBorder="1" applyAlignment="1" applyProtection="1">
      <alignment horizontal="center" vertical="center" wrapText="1"/>
    </xf>
    <xf numFmtId="0" fontId="18" fillId="0" borderId="40" xfId="0" applyFont="1" applyBorder="1" applyAlignment="1">
      <alignment vertical="center" wrapText="1"/>
    </xf>
    <xf numFmtId="0" fontId="18" fillId="0" borderId="37" xfId="0" applyFont="1" applyBorder="1" applyAlignment="1">
      <alignment vertical="center" wrapText="1"/>
    </xf>
    <xf numFmtId="0" fontId="17" fillId="0" borderId="39" xfId="0" applyFont="1" applyBorder="1" applyAlignment="1">
      <alignment vertical="center" wrapText="1"/>
    </xf>
    <xf numFmtId="0" fontId="17" fillId="0" borderId="38" xfId="0" applyFont="1" applyBorder="1" applyAlignment="1">
      <alignment horizontal="left" vertical="center" wrapText="1"/>
    </xf>
    <xf numFmtId="0" fontId="30" fillId="0" borderId="38" xfId="0" applyFont="1" applyBorder="1" applyAlignment="1">
      <alignment horizontal="left" vertical="center" wrapText="1"/>
    </xf>
    <xf numFmtId="0" fontId="30" fillId="0" borderId="37" xfId="0" applyFont="1" applyBorder="1" applyAlignment="1">
      <alignment horizontal="left" vertical="center" wrapText="1"/>
    </xf>
    <xf numFmtId="0" fontId="17" fillId="0" borderId="40" xfId="0" quotePrefix="1" applyFont="1" applyBorder="1" applyAlignment="1">
      <alignment vertical="center" wrapText="1"/>
    </xf>
    <xf numFmtId="0" fontId="18" fillId="0" borderId="40" xfId="0" quotePrefix="1" applyFont="1" applyBorder="1" applyAlignment="1">
      <alignment vertical="center" wrapText="1"/>
    </xf>
    <xf numFmtId="0" fontId="17" fillId="0" borderId="37" xfId="0" applyFont="1" applyBorder="1" applyAlignment="1">
      <alignment vertical="center" wrapText="1"/>
    </xf>
    <xf numFmtId="0" fontId="18" fillId="0" borderId="39" xfId="0" applyFont="1" applyBorder="1" applyAlignment="1">
      <alignment vertical="center" wrapText="1"/>
    </xf>
    <xf numFmtId="0" fontId="17" fillId="0" borderId="36" xfId="0" applyFont="1" applyBorder="1" applyAlignment="1">
      <alignment vertical="center" wrapText="1"/>
    </xf>
    <xf numFmtId="0" fontId="25" fillId="0" borderId="30" xfId="0" applyFont="1" applyFill="1" applyBorder="1" applyAlignment="1">
      <alignment vertical="center" wrapText="1"/>
    </xf>
    <xf numFmtId="0" fontId="19" fillId="0" borderId="32" xfId="0" applyFont="1" applyFill="1" applyBorder="1" applyAlignment="1" applyProtection="1">
      <alignment horizontal="center" vertical="center"/>
    </xf>
    <xf numFmtId="165" fontId="19" fillId="0" borderId="34" xfId="0" applyNumberFormat="1" applyFont="1" applyFill="1" applyBorder="1" applyAlignment="1" applyProtection="1">
      <alignment horizontal="right" vertical="center"/>
      <protection locked="0"/>
    </xf>
    <xf numFmtId="0" fontId="17" fillId="0" borderId="67" xfId="0" quotePrefix="1" applyFont="1" applyFill="1" applyBorder="1" applyAlignment="1">
      <alignment vertical="center" wrapText="1"/>
    </xf>
    <xf numFmtId="1" fontId="17" fillId="0" borderId="67" xfId="0" applyNumberFormat="1" applyFont="1" applyFill="1" applyBorder="1" applyAlignment="1">
      <alignment horizontal="center" vertical="center" wrapText="1"/>
    </xf>
    <xf numFmtId="0" fontId="18" fillId="7" borderId="53" xfId="0" applyFont="1" applyFill="1" applyBorder="1" applyAlignment="1" applyProtection="1">
      <alignment vertical="center"/>
      <protection locked="0"/>
    </xf>
    <xf numFmtId="0" fontId="25" fillId="0" borderId="40" xfId="0" applyFont="1" applyBorder="1" applyAlignment="1">
      <alignment vertical="center" wrapText="1"/>
    </xf>
    <xf numFmtId="0" fontId="25" fillId="0" borderId="37" xfId="0" applyFont="1" applyBorder="1" applyAlignment="1">
      <alignment vertical="center" wrapText="1"/>
    </xf>
    <xf numFmtId="3" fontId="17" fillId="0" borderId="69" xfId="0" applyNumberFormat="1" applyFont="1" applyFill="1" applyBorder="1" applyAlignment="1">
      <alignment horizontal="center" vertical="center" wrapText="1"/>
    </xf>
    <xf numFmtId="3" fontId="17" fillId="0" borderId="48" xfId="0" applyNumberFormat="1" applyFont="1" applyFill="1" applyBorder="1" applyAlignment="1">
      <alignment horizontal="center" vertical="center" wrapText="1"/>
    </xf>
    <xf numFmtId="3" fontId="17" fillId="0" borderId="46" xfId="0" applyNumberFormat="1" applyFont="1" applyFill="1" applyBorder="1" applyAlignment="1">
      <alignment horizontal="center" vertical="center" wrapText="1"/>
    </xf>
    <xf numFmtId="0" fontId="18" fillId="7" borderId="70" xfId="0" applyFont="1" applyFill="1" applyBorder="1" applyAlignment="1" applyProtection="1">
      <alignment vertical="center"/>
      <protection locked="0"/>
    </xf>
    <xf numFmtId="1" fontId="17" fillId="0" borderId="45" xfId="0" applyNumberFormat="1" applyFont="1" applyFill="1" applyBorder="1" applyAlignment="1">
      <alignment horizontal="center" vertical="center" wrapText="1"/>
    </xf>
    <xf numFmtId="165" fontId="18" fillId="7" borderId="70" xfId="0" applyNumberFormat="1" applyFont="1" applyFill="1" applyBorder="1" applyAlignment="1" applyProtection="1">
      <alignment horizontal="right" vertical="center"/>
    </xf>
    <xf numFmtId="1" fontId="17" fillId="0" borderId="71" xfId="0" applyNumberFormat="1" applyFont="1" applyFill="1" applyBorder="1" applyAlignment="1">
      <alignment horizontal="center" vertical="center" wrapText="1"/>
    </xf>
    <xf numFmtId="0" fontId="25" fillId="0" borderId="46" xfId="0" applyFont="1" applyFill="1" applyBorder="1" applyAlignment="1">
      <alignment vertical="center" wrapText="1"/>
    </xf>
    <xf numFmtId="0" fontId="17" fillId="0" borderId="48" xfId="0" quotePrefix="1" applyFont="1" applyFill="1" applyBorder="1" applyAlignment="1">
      <alignment vertical="center" wrapText="1"/>
    </xf>
    <xf numFmtId="165" fontId="17" fillId="0" borderId="48" xfId="0" applyNumberFormat="1" applyFont="1" applyFill="1" applyBorder="1" applyAlignment="1">
      <alignment horizontal="center" vertical="center" wrapText="1"/>
    </xf>
    <xf numFmtId="0" fontId="17" fillId="0" borderId="37" xfId="0" applyFont="1" applyBorder="1" applyAlignment="1">
      <alignment horizontal="left" vertical="center" wrapText="1"/>
    </xf>
    <xf numFmtId="0" fontId="18" fillId="0" borderId="46" xfId="0" applyFont="1" applyFill="1" applyBorder="1" applyAlignment="1">
      <alignment vertical="center" wrapText="1"/>
    </xf>
    <xf numFmtId="0" fontId="18" fillId="0" borderId="40" xfId="0" quotePrefix="1" applyFont="1" applyFill="1" applyBorder="1" applyAlignment="1">
      <alignment vertical="center" wrapText="1"/>
    </xf>
    <xf numFmtId="0" fontId="17" fillId="0" borderId="30" xfId="0" applyFont="1" applyBorder="1" applyAlignment="1">
      <alignment vertical="center" wrapText="1"/>
    </xf>
    <xf numFmtId="1" fontId="17" fillId="0" borderId="12" xfId="0" applyNumberFormat="1" applyFont="1" applyFill="1" applyBorder="1" applyAlignment="1">
      <alignment horizontal="center" vertical="center" wrapText="1"/>
    </xf>
    <xf numFmtId="3" fontId="17" fillId="0" borderId="62" xfId="0" applyNumberFormat="1" applyFont="1" applyFill="1" applyBorder="1" applyAlignment="1" applyProtection="1">
      <alignment horizontal="center" vertical="center"/>
    </xf>
    <xf numFmtId="165" fontId="19" fillId="0" borderId="62" xfId="0" applyNumberFormat="1" applyFont="1" applyFill="1" applyBorder="1" applyAlignment="1" applyProtection="1">
      <alignment horizontal="right" vertical="center"/>
      <protection locked="0"/>
    </xf>
    <xf numFmtId="0" fontId="30" fillId="0" borderId="0" xfId="0" applyFont="1" applyBorder="1"/>
    <xf numFmtId="0" fontId="17" fillId="0" borderId="32" xfId="0" quotePrefix="1" applyFont="1" applyBorder="1" applyAlignment="1">
      <alignment horizontal="left" vertical="justify" wrapText="1"/>
    </xf>
    <xf numFmtId="165" fontId="17" fillId="0" borderId="67" xfId="0" applyNumberFormat="1" applyFont="1" applyFill="1" applyBorder="1" applyAlignment="1">
      <alignment horizontal="center" vertical="center" wrapText="1"/>
    </xf>
    <xf numFmtId="49" fontId="13" fillId="7" borderId="61" xfId="0" applyNumberFormat="1" applyFont="1" applyFill="1" applyBorder="1" applyAlignment="1" applyProtection="1">
      <alignment horizontal="center" vertical="center" wrapText="1"/>
    </xf>
    <xf numFmtId="49" fontId="18" fillId="0" borderId="72" xfId="0" applyNumberFormat="1" applyFont="1" applyFill="1" applyBorder="1" applyAlignment="1" applyProtection="1">
      <alignment horizontal="center" vertical="center" wrapText="1"/>
    </xf>
    <xf numFmtId="49" fontId="18" fillId="0" borderId="25" xfId="0" applyNumberFormat="1" applyFont="1" applyFill="1" applyBorder="1" applyAlignment="1" applyProtection="1">
      <alignment horizontal="center" vertical="center" wrapText="1"/>
    </xf>
    <xf numFmtId="0" fontId="8" fillId="7" borderId="63" xfId="0" applyFont="1" applyFill="1" applyBorder="1" applyAlignment="1" applyProtection="1">
      <alignment horizontal="center" vertical="center"/>
    </xf>
    <xf numFmtId="3" fontId="23" fillId="0" borderId="57" xfId="0" applyNumberFormat="1" applyFont="1" applyFill="1" applyBorder="1" applyAlignment="1">
      <alignment horizontal="center" vertical="center" wrapText="1"/>
    </xf>
    <xf numFmtId="3" fontId="23" fillId="0" borderId="66" xfId="0" applyNumberFormat="1" applyFont="1" applyFill="1" applyBorder="1" applyAlignment="1">
      <alignment horizontal="center" vertical="center" wrapText="1"/>
    </xf>
    <xf numFmtId="0" fontId="14" fillId="7" borderId="29" xfId="0" applyFont="1" applyFill="1" applyBorder="1" applyAlignment="1" applyProtection="1">
      <alignment vertical="center" wrapText="1"/>
    </xf>
    <xf numFmtId="0" fontId="30" fillId="0" borderId="37" xfId="0" applyFont="1" applyBorder="1"/>
    <xf numFmtId="0" fontId="17" fillId="0" borderId="37" xfId="0" quotePrefix="1" applyFont="1" applyBorder="1" applyAlignment="1">
      <alignment horizontal="left" vertical="justify" wrapText="1"/>
    </xf>
    <xf numFmtId="0" fontId="17" fillId="0" borderId="30" xfId="0" quotePrefix="1" applyFont="1" applyBorder="1" applyAlignment="1">
      <alignment horizontal="left" vertical="justify" wrapText="1"/>
    </xf>
    <xf numFmtId="3" fontId="23" fillId="0" borderId="71" xfId="0" applyNumberFormat="1" applyFont="1" applyFill="1" applyBorder="1" applyAlignment="1">
      <alignment horizontal="center" vertical="center" wrapText="1"/>
    </xf>
    <xf numFmtId="0" fontId="17" fillId="0" borderId="37" xfId="0" applyFont="1" applyFill="1" applyBorder="1" applyAlignment="1" applyProtection="1">
      <alignment vertical="center" wrapText="1"/>
    </xf>
    <xf numFmtId="49" fontId="17" fillId="0" borderId="73" xfId="0" applyNumberFormat="1" applyFont="1" applyFill="1" applyBorder="1" applyAlignment="1" applyProtection="1">
      <alignment horizontal="center" vertical="center" wrapText="1"/>
    </xf>
    <xf numFmtId="49" fontId="17" fillId="0" borderId="0" xfId="0" applyNumberFormat="1" applyFont="1" applyFill="1" applyBorder="1" applyAlignment="1" applyProtection="1">
      <alignment horizontal="center" vertical="center" wrapText="1"/>
    </xf>
    <xf numFmtId="3" fontId="17" fillId="0" borderId="37" xfId="0" applyNumberFormat="1" applyFont="1" applyFill="1" applyBorder="1" applyAlignment="1" applyProtection="1">
      <alignment horizontal="center" vertical="center"/>
    </xf>
    <xf numFmtId="0" fontId="17" fillId="0" borderId="27" xfId="0" applyFont="1" applyFill="1" applyBorder="1" applyAlignment="1" applyProtection="1">
      <alignment vertical="center" wrapText="1"/>
    </xf>
    <xf numFmtId="0" fontId="17" fillId="0" borderId="65" xfId="0" applyFont="1" applyFill="1" applyBorder="1" applyAlignment="1" applyProtection="1">
      <alignment horizontal="left" vertical="center" wrapText="1"/>
    </xf>
    <xf numFmtId="49" fontId="17" fillId="0" borderId="41" xfId="0" applyNumberFormat="1" applyFont="1" applyFill="1" applyBorder="1" applyAlignment="1" applyProtection="1">
      <alignment horizontal="center" vertical="center" wrapText="1"/>
    </xf>
    <xf numFmtId="0" fontId="14" fillId="7" borderId="63" xfId="0" applyFont="1" applyFill="1" applyBorder="1" applyAlignment="1" applyProtection="1">
      <alignment vertical="center" wrapText="1"/>
    </xf>
    <xf numFmtId="0" fontId="18" fillId="0" borderId="57" xfId="0" applyFont="1" applyFill="1" applyBorder="1" applyAlignment="1">
      <alignment vertical="center" wrapText="1"/>
    </xf>
    <xf numFmtId="0" fontId="30" fillId="0" borderId="17" xfId="0" applyFont="1" applyBorder="1"/>
    <xf numFmtId="0" fontId="17" fillId="0" borderId="57" xfId="0" applyFont="1" applyFill="1" applyBorder="1" applyAlignment="1">
      <alignment vertical="center" wrapText="1"/>
    </xf>
    <xf numFmtId="0" fontId="17" fillId="0" borderId="17" xfId="0" quotePrefix="1" applyFont="1" applyBorder="1" applyAlignment="1">
      <alignment horizontal="left" vertical="justify" wrapText="1"/>
    </xf>
    <xf numFmtId="49" fontId="19" fillId="0" borderId="0" xfId="0" applyNumberFormat="1" applyFont="1" applyFill="1" applyBorder="1" applyAlignment="1" applyProtection="1">
      <alignment horizontal="center" vertical="center" wrapText="1"/>
    </xf>
    <xf numFmtId="49" fontId="21" fillId="7" borderId="37" xfId="0" applyNumberFormat="1" applyFont="1" applyFill="1" applyBorder="1" applyAlignment="1" applyProtection="1">
      <alignment horizontal="center" vertical="center" wrapText="1"/>
    </xf>
    <xf numFmtId="0" fontId="27" fillId="0" borderId="40" xfId="0" applyFont="1" applyFill="1" applyBorder="1" applyAlignment="1">
      <alignment vertical="center" wrapText="1"/>
    </xf>
    <xf numFmtId="0" fontId="8" fillId="7" borderId="12" xfId="0" applyFont="1" applyFill="1" applyBorder="1" applyAlignment="1" applyProtection="1">
      <alignment horizontal="center" vertical="center"/>
    </xf>
    <xf numFmtId="49" fontId="18" fillId="0" borderId="33" xfId="0" applyNumberFormat="1" applyFont="1" applyFill="1" applyBorder="1" applyAlignment="1" applyProtection="1">
      <alignment horizontal="center" vertical="center" wrapText="1"/>
    </xf>
    <xf numFmtId="0" fontId="17" fillId="0" borderId="48" xfId="0" quotePrefix="1" applyFont="1" applyBorder="1" applyAlignment="1">
      <alignment vertical="center" wrapText="1"/>
    </xf>
    <xf numFmtId="0" fontId="18" fillId="0" borderId="35" xfId="0" applyFont="1" applyBorder="1" applyAlignment="1">
      <alignment vertical="center" wrapText="1"/>
    </xf>
    <xf numFmtId="165" fontId="17" fillId="0" borderId="60" xfId="0" applyNumberFormat="1" applyFont="1" applyFill="1" applyBorder="1" applyAlignment="1">
      <alignment horizontal="center" vertical="center" wrapText="1"/>
    </xf>
    <xf numFmtId="165" fontId="17" fillId="0" borderId="46" xfId="0" applyNumberFormat="1" applyFont="1" applyFill="1" applyBorder="1" applyAlignment="1">
      <alignment horizontal="center" vertical="center" wrapText="1"/>
    </xf>
    <xf numFmtId="0" fontId="17" fillId="0" borderId="30" xfId="0" applyFont="1" applyFill="1" applyBorder="1" applyAlignment="1" applyProtection="1">
      <alignment horizontal="left" vertical="center" wrapText="1"/>
    </xf>
    <xf numFmtId="0" fontId="25" fillId="0" borderId="35" xfId="0" applyFont="1" applyFill="1" applyBorder="1" applyAlignment="1" applyProtection="1">
      <alignment vertical="center" wrapText="1"/>
    </xf>
    <xf numFmtId="0" fontId="17" fillId="0" borderId="31" xfId="0" applyFont="1" applyFill="1" applyBorder="1" applyAlignment="1" applyProtection="1">
      <alignment horizontal="center" vertical="center"/>
    </xf>
    <xf numFmtId="0" fontId="17" fillId="0" borderId="35" xfId="0" applyFont="1" applyFill="1" applyBorder="1" applyAlignment="1" applyProtection="1">
      <alignment horizontal="right" vertical="center"/>
    </xf>
    <xf numFmtId="0" fontId="18" fillId="0" borderId="31" xfId="0" applyFont="1" applyFill="1" applyBorder="1" applyAlignment="1" applyProtection="1">
      <alignment vertical="center" wrapText="1"/>
    </xf>
    <xf numFmtId="0" fontId="18" fillId="0" borderId="45" xfId="0" applyFont="1" applyFill="1" applyBorder="1" applyAlignment="1">
      <alignment vertical="center" wrapText="1"/>
    </xf>
    <xf numFmtId="0" fontId="0" fillId="0" borderId="34" xfId="0" applyBorder="1"/>
    <xf numFmtId="0" fontId="0" fillId="0" borderId="32" xfId="0" applyBorder="1"/>
    <xf numFmtId="0" fontId="0" fillId="0" borderId="62" xfId="0" applyBorder="1"/>
    <xf numFmtId="0" fontId="17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18" fillId="0" borderId="74" xfId="0" applyFont="1" applyFill="1" applyBorder="1" applyAlignment="1" applyProtection="1">
      <alignment vertical="center" wrapText="1"/>
    </xf>
    <xf numFmtId="0" fontId="17" fillId="0" borderId="58" xfId="0" applyFont="1" applyFill="1" applyBorder="1" applyAlignment="1" applyProtection="1">
      <alignment vertical="center" wrapText="1"/>
    </xf>
    <xf numFmtId="0" fontId="18" fillId="0" borderId="75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vertical="center" wrapText="1"/>
    </xf>
    <xf numFmtId="0" fontId="17" fillId="0" borderId="62" xfId="0" quotePrefix="1" applyFont="1" applyBorder="1" applyAlignment="1">
      <alignment horizontal="left" vertical="justify" wrapText="1"/>
    </xf>
    <xf numFmtId="0" fontId="18" fillId="0" borderId="23" xfId="0" applyFont="1" applyFill="1" applyBorder="1" applyAlignment="1" applyProtection="1">
      <alignment horizontal="right" vertical="center"/>
    </xf>
    <xf numFmtId="0" fontId="18" fillId="0" borderId="4" xfId="0" applyFont="1" applyFill="1" applyBorder="1" applyAlignment="1" applyProtection="1">
      <alignment horizontal="right" vertical="center"/>
      <protection locked="0"/>
    </xf>
    <xf numFmtId="0" fontId="18" fillId="0" borderId="6" xfId="0" applyFont="1" applyFill="1" applyBorder="1" applyAlignment="1" applyProtection="1">
      <alignment horizontal="right" vertical="center"/>
      <protection locked="0"/>
    </xf>
    <xf numFmtId="49" fontId="21" fillId="2" borderId="13" xfId="0" applyNumberFormat="1" applyFont="1" applyFill="1" applyBorder="1" applyAlignment="1">
      <alignment horizontal="right" vertical="center" wrapText="1" indent="11"/>
    </xf>
    <xf numFmtId="49" fontId="21" fillId="2" borderId="1" xfId="0" applyNumberFormat="1" applyFont="1" applyFill="1" applyBorder="1" applyAlignment="1">
      <alignment horizontal="right" vertical="center" wrapText="1" indent="11"/>
    </xf>
    <xf numFmtId="49" fontId="21" fillId="2" borderId="14" xfId="0" applyNumberFormat="1" applyFont="1" applyFill="1" applyBorder="1" applyAlignment="1">
      <alignment horizontal="right" vertical="center" wrapText="1" indent="11"/>
    </xf>
    <xf numFmtId="49" fontId="18" fillId="0" borderId="20" xfId="0" applyNumberFormat="1" applyFont="1" applyFill="1" applyBorder="1" applyAlignment="1" applyProtection="1">
      <alignment horizontal="right" vertical="center"/>
    </xf>
    <xf numFmtId="49" fontId="18" fillId="0" borderId="2" xfId="0" applyNumberFormat="1" applyFont="1" applyFill="1" applyBorder="1" applyAlignment="1" applyProtection="1">
      <alignment horizontal="right" vertical="center"/>
    </xf>
    <xf numFmtId="49" fontId="18" fillId="0" borderId="7" xfId="0" applyNumberFormat="1" applyFont="1" applyFill="1" applyBorder="1" applyAlignment="1" applyProtection="1">
      <alignment horizontal="right" vertical="center"/>
    </xf>
    <xf numFmtId="0" fontId="18" fillId="0" borderId="18" xfId="0" applyFont="1" applyFill="1" applyBorder="1" applyAlignment="1" applyProtection="1">
      <alignment horizontal="right" vertical="center"/>
    </xf>
    <xf numFmtId="0" fontId="18" fillId="0" borderId="3" xfId="0" applyFont="1" applyFill="1" applyBorder="1" applyAlignment="1" applyProtection="1">
      <alignment horizontal="right" vertical="center"/>
      <protection locked="0"/>
    </xf>
    <xf numFmtId="0" fontId="18" fillId="0" borderId="5" xfId="0" applyFont="1" applyFill="1" applyBorder="1" applyAlignment="1" applyProtection="1">
      <alignment horizontal="right" vertical="center"/>
      <protection locked="0"/>
    </xf>
    <xf numFmtId="0" fontId="18" fillId="0" borderId="13" xfId="0" applyFont="1" applyFill="1" applyBorder="1" applyAlignment="1" applyProtection="1">
      <alignment horizontal="center" vertical="center"/>
    </xf>
    <xf numFmtId="0" fontId="18" fillId="0" borderId="1" xfId="0" applyFont="1" applyFill="1" applyBorder="1" applyAlignment="1" applyProtection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49" fontId="18" fillId="4" borderId="13" xfId="0" applyNumberFormat="1" applyFont="1" applyFill="1" applyBorder="1" applyAlignment="1" applyProtection="1">
      <alignment horizontal="center" vertical="center" wrapText="1"/>
    </xf>
    <xf numFmtId="49" fontId="18" fillId="4" borderId="1" xfId="0" applyNumberFormat="1" applyFont="1" applyFill="1" applyBorder="1" applyAlignment="1" applyProtection="1">
      <alignment horizontal="center" vertical="center" wrapText="1"/>
    </xf>
    <xf numFmtId="49" fontId="18" fillId="4" borderId="14" xfId="0" applyNumberFormat="1" applyFont="1" applyFill="1" applyBorder="1" applyAlignment="1" applyProtection="1">
      <alignment horizontal="center" vertical="center" wrapText="1"/>
    </xf>
    <xf numFmtId="49" fontId="21" fillId="8" borderId="13" xfId="0" applyNumberFormat="1" applyFont="1" applyFill="1" applyBorder="1" applyAlignment="1" applyProtection="1">
      <alignment horizontal="center" vertical="center" wrapText="1"/>
    </xf>
    <xf numFmtId="49" fontId="21" fillId="8" borderId="1" xfId="0" applyNumberFormat="1" applyFont="1" applyFill="1" applyBorder="1" applyAlignment="1" applyProtection="1">
      <alignment horizontal="center" vertical="center" wrapText="1"/>
    </xf>
    <xf numFmtId="49" fontId="21" fillId="8" borderId="14" xfId="0" applyNumberFormat="1" applyFont="1" applyFill="1" applyBorder="1" applyAlignment="1" applyProtection="1">
      <alignment horizontal="center" vertical="center" wrapText="1"/>
    </xf>
    <xf numFmtId="0" fontId="10" fillId="0" borderId="13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21" fillId="0" borderId="1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49" fontId="21" fillId="2" borderId="13" xfId="0" applyNumberFormat="1" applyFont="1" applyFill="1" applyBorder="1" applyAlignment="1" applyProtection="1">
      <alignment horizontal="center" vertical="center" wrapText="1"/>
    </xf>
    <xf numFmtId="49" fontId="21" fillId="2" borderId="1" xfId="0" applyNumberFormat="1" applyFont="1" applyFill="1" applyBorder="1" applyAlignment="1" applyProtection="1">
      <alignment horizontal="center" vertical="center" wrapText="1"/>
    </xf>
    <xf numFmtId="49" fontId="21" fillId="2" borderId="14" xfId="0" applyNumberFormat="1" applyFont="1" applyFill="1" applyBorder="1" applyAlignment="1" applyProtection="1">
      <alignment horizontal="center" vertical="center" wrapText="1"/>
    </xf>
    <xf numFmtId="49" fontId="18" fillId="2" borderId="13" xfId="0" applyNumberFormat="1" applyFont="1" applyFill="1" applyBorder="1" applyAlignment="1" applyProtection="1">
      <alignment horizontal="center" vertical="center" wrapText="1"/>
    </xf>
    <xf numFmtId="49" fontId="18" fillId="2" borderId="1" xfId="0" applyNumberFormat="1" applyFont="1" applyFill="1" applyBorder="1" applyAlignment="1" applyProtection="1">
      <alignment horizontal="center" vertical="center" wrapText="1"/>
    </xf>
    <xf numFmtId="49" fontId="18" fillId="2" borderId="14" xfId="0" applyNumberFormat="1" applyFont="1" applyFill="1" applyBorder="1" applyAlignment="1" applyProtection="1">
      <alignment horizontal="center" vertical="center" wrapText="1"/>
    </xf>
    <xf numFmtId="49" fontId="21" fillId="2" borderId="10" xfId="0" applyNumberFormat="1" applyFont="1" applyFill="1" applyBorder="1" applyAlignment="1" applyProtection="1">
      <alignment horizontal="right" vertical="center" wrapText="1" indent="11"/>
    </xf>
    <xf numFmtId="0" fontId="21" fillId="3" borderId="8" xfId="0" applyFont="1" applyFill="1" applyBorder="1" applyAlignment="1" applyProtection="1">
      <alignment horizontal="left" vertical="center" indent="11"/>
    </xf>
    <xf numFmtId="0" fontId="18" fillId="3" borderId="8" xfId="0" applyFont="1" applyFill="1" applyBorder="1" applyAlignment="1" applyProtection="1">
      <alignment horizontal="left" vertical="center" indent="11"/>
      <protection locked="0"/>
    </xf>
    <xf numFmtId="0" fontId="18" fillId="3" borderId="11" xfId="0" applyFont="1" applyFill="1" applyBorder="1" applyAlignment="1" applyProtection="1">
      <alignment horizontal="left" vertical="center" indent="11"/>
      <protection locked="0"/>
    </xf>
    <xf numFmtId="49" fontId="21" fillId="2" borderId="34" xfId="0" applyNumberFormat="1" applyFont="1" applyFill="1" applyBorder="1" applyAlignment="1" applyProtection="1">
      <alignment horizontal="center" vertical="center" wrapText="1"/>
    </xf>
    <xf numFmtId="0" fontId="28" fillId="7" borderId="13" xfId="0" applyFont="1" applyFill="1" applyBorder="1" applyAlignment="1" applyProtection="1">
      <alignment horizontal="center" vertical="center"/>
      <protection locked="0"/>
    </xf>
    <xf numFmtId="0" fontId="28" fillId="7" borderId="1" xfId="0" applyFont="1" applyFill="1" applyBorder="1" applyAlignment="1" applyProtection="1">
      <alignment horizontal="center" vertical="center"/>
      <protection locked="0"/>
    </xf>
    <xf numFmtId="0" fontId="28" fillId="7" borderId="14" xfId="0" applyFont="1" applyFill="1" applyBorder="1" applyAlignment="1" applyProtection="1">
      <alignment horizontal="center" vertical="center"/>
      <protection locked="0"/>
    </xf>
    <xf numFmtId="3" fontId="17" fillId="0" borderId="66" xfId="0" applyNumberFormat="1" applyFont="1" applyFill="1" applyBorder="1" applyAlignment="1">
      <alignment horizontal="center" vertical="center" wrapText="1"/>
    </xf>
    <xf numFmtId="0" fontId="18" fillId="0" borderId="39" xfId="0" applyFont="1" applyFill="1" applyBorder="1" applyAlignment="1" applyProtection="1">
      <alignment vertical="center" wrapText="1"/>
    </xf>
    <xf numFmtId="49" fontId="17" fillId="0" borderId="34" xfId="0" applyNumberFormat="1" applyFont="1" applyFill="1" applyBorder="1" applyAlignment="1" applyProtection="1">
      <alignment horizontal="center" vertical="center" wrapText="1"/>
    </xf>
    <xf numFmtId="3" fontId="17" fillId="0" borderId="44" xfId="0" applyNumberFormat="1" applyFont="1" applyFill="1" applyBorder="1" applyAlignment="1">
      <alignment horizontal="center" vertical="center" wrapText="1"/>
    </xf>
    <xf numFmtId="3" fontId="17" fillId="0" borderId="47" xfId="0" applyNumberFormat="1" applyFont="1" applyFill="1" applyBorder="1" applyAlignment="1">
      <alignment horizontal="center" vertical="center" wrapText="1"/>
    </xf>
    <xf numFmtId="49" fontId="18" fillId="0" borderId="73" xfId="0" applyNumberFormat="1" applyFont="1" applyFill="1" applyBorder="1" applyAlignment="1" applyProtection="1">
      <alignment horizontal="center" vertical="center" wrapText="1"/>
    </xf>
    <xf numFmtId="0" fontId="17" fillId="0" borderId="66" xfId="0" applyFont="1" applyFill="1" applyBorder="1" applyAlignment="1">
      <alignment vertical="center" wrapText="1"/>
    </xf>
    <xf numFmtId="0" fontId="18" fillId="0" borderId="76" xfId="0" applyFont="1" applyFill="1" applyBorder="1" applyAlignment="1">
      <alignment vertical="center" wrapText="1"/>
    </xf>
    <xf numFmtId="0" fontId="17" fillId="0" borderId="37" xfId="0" applyFont="1" applyFill="1" applyBorder="1" applyAlignment="1">
      <alignment vertical="center" wrapText="1"/>
    </xf>
    <xf numFmtId="0" fontId="18" fillId="0" borderId="37" xfId="0" applyFont="1" applyFill="1" applyBorder="1" applyAlignment="1">
      <alignment vertical="center" wrapText="1"/>
    </xf>
    <xf numFmtId="3" fontId="23" fillId="0" borderId="42" xfId="0" applyNumberFormat="1" applyFont="1" applyFill="1" applyBorder="1" applyAlignment="1">
      <alignment horizontal="center" vertical="center" wrapText="1"/>
    </xf>
    <xf numFmtId="3" fontId="23" fillId="0" borderId="44" xfId="0" applyNumberFormat="1" applyFont="1" applyFill="1" applyBorder="1" applyAlignment="1">
      <alignment horizontal="center" vertical="center" wrapText="1"/>
    </xf>
    <xf numFmtId="3" fontId="23" fillId="0" borderId="67" xfId="0" applyNumberFormat="1" applyFont="1" applyFill="1" applyBorder="1" applyAlignment="1">
      <alignment horizontal="center" vertical="center" wrapText="1"/>
    </xf>
    <xf numFmtId="1" fontId="17" fillId="0" borderId="46" xfId="0" applyNumberFormat="1" applyFont="1" applyFill="1" applyBorder="1" applyAlignment="1">
      <alignment horizontal="center" vertical="center" wrapText="1"/>
    </xf>
    <xf numFmtId="3" fontId="17" fillId="0" borderId="45" xfId="0" applyNumberFormat="1" applyFont="1" applyFill="1" applyBorder="1" applyAlignment="1">
      <alignment horizontal="center" vertical="center" wrapText="1"/>
    </xf>
  </cellXfs>
  <cellStyles count="10">
    <cellStyle name="Normal" xfId="0" builtinId="0"/>
    <cellStyle name="Normal 2" xfId="2"/>
    <cellStyle name="Normal 2 2" xfId="5"/>
    <cellStyle name="Normal 3" xfId="3"/>
    <cellStyle name="Normal 4" xfId="4"/>
    <cellStyle name="Normal 5" xfId="6"/>
    <cellStyle name="Normal 6" xfId="7"/>
    <cellStyle name="Normal 7" xfId="1"/>
    <cellStyle name="Normal 8" xfId="8"/>
    <cellStyle name="Normal 9" xfId="9"/>
  </cellStyles>
  <dxfs count="5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CC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19050</xdr:rowOff>
        </xdr:from>
        <xdr:to>
          <xdr:col>6</xdr:col>
          <xdr:colOff>0</xdr:colOff>
          <xdr:row>42</xdr:row>
          <xdr:rowOff>161925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3:M732"/>
  <sheetViews>
    <sheetView tabSelected="1" view="pageBreakPreview" topLeftCell="A703" zoomScaleNormal="90" zoomScaleSheetLayoutView="100" zoomScalePageLayoutView="80" workbookViewId="0">
      <selection activeCell="F709" sqref="F709"/>
    </sheetView>
  </sheetViews>
  <sheetFormatPr baseColWidth="10" defaultRowHeight="15" x14ac:dyDescent="0.25"/>
  <cols>
    <col min="1" max="1" width="8.42578125" customWidth="1"/>
    <col min="2" max="2" width="74.42578125" customWidth="1"/>
    <col min="3" max="3" width="6.5703125" customWidth="1"/>
    <col min="4" max="4" width="6.85546875" customWidth="1"/>
    <col min="5" max="5" width="15.85546875" customWidth="1"/>
    <col min="6" max="6" width="16.28515625" customWidth="1"/>
    <col min="10" max="10" width="12.85546875" bestFit="1" customWidth="1"/>
    <col min="11" max="11" width="62.5703125" customWidth="1"/>
  </cols>
  <sheetData>
    <row r="53" spans="1:6" ht="15.75" thickBot="1" x14ac:dyDescent="0.3"/>
    <row r="54" spans="1:6" ht="18.75" customHeight="1" thickBot="1" x14ac:dyDescent="0.35">
      <c r="A54" s="400" t="s">
        <v>15</v>
      </c>
      <c r="B54" s="401"/>
      <c r="C54" s="401"/>
      <c r="D54" s="401"/>
      <c r="E54" s="401"/>
      <c r="F54" s="402"/>
    </row>
    <row r="55" spans="1:6" ht="48.75" customHeight="1" thickBot="1" x14ac:dyDescent="0.3">
      <c r="A55" s="403" t="s">
        <v>16</v>
      </c>
      <c r="B55" s="404"/>
      <c r="C55" s="404"/>
      <c r="D55" s="404"/>
      <c r="E55" s="404"/>
      <c r="F55" s="405"/>
    </row>
    <row r="56" spans="1:6" ht="18" customHeight="1" thickBot="1" x14ac:dyDescent="0.3">
      <c r="A56" s="2" t="s">
        <v>14</v>
      </c>
      <c r="B56" s="2" t="s">
        <v>13</v>
      </c>
      <c r="C56" s="2" t="s">
        <v>12</v>
      </c>
      <c r="D56" s="2" t="s">
        <v>11</v>
      </c>
      <c r="E56" s="2" t="s">
        <v>25</v>
      </c>
      <c r="F56" s="2" t="s">
        <v>26</v>
      </c>
    </row>
    <row r="57" spans="1:6" ht="11.25" customHeight="1" thickBot="1" x14ac:dyDescent="0.3">
      <c r="A57" s="118"/>
      <c r="B57" s="118"/>
      <c r="C57" s="118"/>
      <c r="D57" s="118"/>
      <c r="E57" s="118"/>
      <c r="F57" s="118"/>
    </row>
    <row r="58" spans="1:6" ht="21" thickBot="1" x14ac:dyDescent="0.3">
      <c r="A58" s="118"/>
      <c r="B58" s="119" t="s">
        <v>60</v>
      </c>
      <c r="C58" s="118"/>
      <c r="D58" s="118"/>
      <c r="E58" s="118"/>
      <c r="F58" s="118"/>
    </row>
    <row r="59" spans="1:6" s="1" customFormat="1" ht="21" customHeight="1" thickBot="1" x14ac:dyDescent="0.3">
      <c r="A59" s="9" t="s">
        <v>9</v>
      </c>
      <c r="B59" s="10" t="s">
        <v>22</v>
      </c>
      <c r="C59" s="11"/>
      <c r="D59" s="12"/>
      <c r="E59" s="13"/>
      <c r="F59" s="14"/>
    </row>
    <row r="60" spans="1:6" s="1" customFormat="1" ht="12" customHeight="1" x14ac:dyDescent="0.25">
      <c r="A60" s="59"/>
      <c r="B60" s="69"/>
      <c r="C60" s="29"/>
      <c r="D60" s="25"/>
      <c r="E60" s="91"/>
      <c r="F60" s="27"/>
    </row>
    <row r="61" spans="1:6" s="1" customFormat="1" ht="15" customHeight="1" x14ac:dyDescent="0.25">
      <c r="A61" s="60" t="s">
        <v>18</v>
      </c>
      <c r="B61" s="292" t="s">
        <v>99</v>
      </c>
      <c r="C61" s="16"/>
      <c r="D61" s="26"/>
      <c r="E61" s="92"/>
      <c r="F61" s="28"/>
    </row>
    <row r="62" spans="1:6" s="1" customFormat="1" ht="15" customHeight="1" x14ac:dyDescent="0.25">
      <c r="A62" s="60"/>
      <c r="B62" s="293"/>
      <c r="C62" s="16"/>
      <c r="D62" s="26"/>
      <c r="E62" s="92"/>
      <c r="F62" s="28"/>
    </row>
    <row r="63" spans="1:6" s="1" customFormat="1" ht="15" customHeight="1" x14ac:dyDescent="0.25">
      <c r="A63" s="60"/>
      <c r="B63" s="294" t="s">
        <v>246</v>
      </c>
      <c r="C63" s="16" t="s">
        <v>74</v>
      </c>
      <c r="D63" s="26">
        <v>1</v>
      </c>
      <c r="E63" s="92"/>
      <c r="F63" s="28"/>
    </row>
    <row r="64" spans="1:6" s="1" customFormat="1" ht="15" customHeight="1" x14ac:dyDescent="0.25">
      <c r="A64" s="60"/>
      <c r="B64" s="295" t="s">
        <v>100</v>
      </c>
      <c r="C64" s="16"/>
      <c r="D64" s="26"/>
      <c r="E64" s="92"/>
      <c r="F64" s="28"/>
    </row>
    <row r="65" spans="1:6" s="1" customFormat="1" ht="15" customHeight="1" x14ac:dyDescent="0.25">
      <c r="A65" s="60"/>
      <c r="B65" s="296" t="s">
        <v>94</v>
      </c>
      <c r="C65" s="16"/>
      <c r="D65" s="26"/>
      <c r="E65" s="92"/>
      <c r="F65" s="28"/>
    </row>
    <row r="66" spans="1:6" s="1" customFormat="1" ht="15" customHeight="1" x14ac:dyDescent="0.25">
      <c r="A66" s="60"/>
      <c r="B66" s="297" t="s">
        <v>80</v>
      </c>
      <c r="C66" s="16"/>
      <c r="D66" s="26"/>
      <c r="E66" s="92"/>
      <c r="F66" s="28"/>
    </row>
    <row r="67" spans="1:6" s="1" customFormat="1" ht="15" customHeight="1" x14ac:dyDescent="0.25">
      <c r="A67" s="60"/>
      <c r="B67" s="321" t="s">
        <v>75</v>
      </c>
      <c r="C67" s="16"/>
      <c r="D67" s="26"/>
      <c r="E67" s="92"/>
      <c r="F67" s="28"/>
    </row>
    <row r="68" spans="1:6" s="1" customFormat="1" ht="15" customHeight="1" x14ac:dyDescent="0.25">
      <c r="A68" s="60"/>
      <c r="B68" s="321" t="s">
        <v>75</v>
      </c>
      <c r="C68" s="16"/>
      <c r="D68" s="26"/>
      <c r="E68" s="92"/>
      <c r="F68" s="28"/>
    </row>
    <row r="69" spans="1:6" s="1" customFormat="1" ht="15" customHeight="1" x14ac:dyDescent="0.25">
      <c r="A69" s="60"/>
      <c r="B69" s="63" t="s">
        <v>93</v>
      </c>
      <c r="C69" s="16"/>
      <c r="D69" s="26"/>
      <c r="E69" s="92"/>
      <c r="F69" s="28"/>
    </row>
    <row r="70" spans="1:6" s="1" customFormat="1" ht="11.25" customHeight="1" x14ac:dyDescent="0.25">
      <c r="A70" s="60"/>
      <c r="B70" s="63"/>
      <c r="C70" s="16"/>
      <c r="D70" s="26"/>
      <c r="E70" s="92"/>
      <c r="F70" s="28"/>
    </row>
    <row r="71" spans="1:6" s="1" customFormat="1" ht="15" customHeight="1" x14ac:dyDescent="0.25">
      <c r="A71" s="60" t="s">
        <v>47</v>
      </c>
      <c r="B71" s="292" t="s">
        <v>101</v>
      </c>
      <c r="C71" s="16"/>
      <c r="D71" s="26"/>
      <c r="E71" s="92"/>
      <c r="F71" s="28"/>
    </row>
    <row r="72" spans="1:6" s="1" customFormat="1" ht="15" customHeight="1" x14ac:dyDescent="0.25">
      <c r="A72" s="60"/>
      <c r="B72" s="298" t="s">
        <v>76</v>
      </c>
      <c r="C72" s="16" t="s">
        <v>1</v>
      </c>
      <c r="D72" s="26">
        <v>50</v>
      </c>
      <c r="E72" s="92"/>
      <c r="F72" s="28"/>
    </row>
    <row r="73" spans="1:6" s="1" customFormat="1" ht="15" customHeight="1" x14ac:dyDescent="0.25">
      <c r="A73" s="60"/>
      <c r="B73" s="298" t="s">
        <v>77</v>
      </c>
      <c r="C73" s="16" t="s">
        <v>1</v>
      </c>
      <c r="D73" s="26">
        <v>50</v>
      </c>
      <c r="E73" s="92"/>
      <c r="F73" s="28"/>
    </row>
    <row r="74" spans="1:6" s="1" customFormat="1" ht="15" customHeight="1" x14ac:dyDescent="0.25">
      <c r="A74" s="60"/>
      <c r="B74" s="298" t="s">
        <v>79</v>
      </c>
      <c r="C74" s="16" t="s">
        <v>1</v>
      </c>
      <c r="D74" s="26">
        <v>10</v>
      </c>
      <c r="E74" s="92"/>
      <c r="F74" s="28"/>
    </row>
    <row r="75" spans="1:6" s="1" customFormat="1" ht="9.75" customHeight="1" x14ac:dyDescent="0.25">
      <c r="A75" s="60"/>
      <c r="B75" s="298"/>
      <c r="C75" s="16"/>
      <c r="D75" s="26"/>
      <c r="E75" s="92"/>
      <c r="F75" s="28"/>
    </row>
    <row r="76" spans="1:6" s="1" customFormat="1" ht="15" customHeight="1" x14ac:dyDescent="0.25">
      <c r="A76" s="60" t="s">
        <v>81</v>
      </c>
      <c r="B76" s="299" t="s">
        <v>102</v>
      </c>
      <c r="C76" s="16" t="s">
        <v>1</v>
      </c>
      <c r="D76" s="26">
        <v>50</v>
      </c>
      <c r="E76" s="92"/>
      <c r="F76" s="28"/>
    </row>
    <row r="77" spans="1:6" s="1" customFormat="1" ht="12" customHeight="1" x14ac:dyDescent="0.25">
      <c r="A77" s="60"/>
      <c r="B77" s="298"/>
      <c r="C77" s="16"/>
      <c r="D77" s="26"/>
      <c r="E77" s="92"/>
      <c r="F77" s="28"/>
    </row>
    <row r="78" spans="1:6" s="1" customFormat="1" ht="15" customHeight="1" x14ac:dyDescent="0.25">
      <c r="A78" s="60" t="s">
        <v>82</v>
      </c>
      <c r="B78" s="292" t="s">
        <v>32</v>
      </c>
      <c r="C78" s="20" t="s">
        <v>2</v>
      </c>
      <c r="D78" s="35">
        <v>1</v>
      </c>
      <c r="E78" s="92"/>
      <c r="F78" s="28"/>
    </row>
    <row r="79" spans="1:6" s="1" customFormat="1" ht="12" customHeight="1" x14ac:dyDescent="0.25">
      <c r="A79" s="60"/>
      <c r="B79" s="300"/>
      <c r="C79" s="16"/>
      <c r="D79" s="26"/>
      <c r="E79" s="92"/>
      <c r="F79" s="28"/>
    </row>
    <row r="80" spans="1:6" s="1" customFormat="1" ht="34.5" customHeight="1" x14ac:dyDescent="0.25">
      <c r="A80" s="60" t="s">
        <v>83</v>
      </c>
      <c r="B80" s="292" t="s">
        <v>310</v>
      </c>
      <c r="C80" s="16"/>
      <c r="D80" s="26"/>
      <c r="E80" s="92"/>
      <c r="F80" s="28"/>
    </row>
    <row r="81" spans="1:13" s="1" customFormat="1" ht="15" customHeight="1" x14ac:dyDescent="0.25">
      <c r="A81" s="60"/>
      <c r="B81" s="298" t="s">
        <v>91</v>
      </c>
      <c r="C81" s="51" t="s">
        <v>0</v>
      </c>
      <c r="D81" s="53">
        <v>1</v>
      </c>
      <c r="E81" s="92"/>
      <c r="F81" s="28"/>
    </row>
    <row r="82" spans="1:13" s="1" customFormat="1" ht="10.5" customHeight="1" x14ac:dyDescent="0.25">
      <c r="A82" s="60"/>
      <c r="B82" s="298"/>
      <c r="C82" s="16"/>
      <c r="D82" s="26"/>
      <c r="E82" s="92"/>
      <c r="F82" s="28"/>
    </row>
    <row r="83" spans="1:13" s="1" customFormat="1" ht="15" customHeight="1" x14ac:dyDescent="0.25">
      <c r="A83" s="60" t="s">
        <v>84</v>
      </c>
      <c r="B83" s="292" t="s">
        <v>95</v>
      </c>
      <c r="C83" s="16"/>
      <c r="D83" s="26"/>
      <c r="E83" s="92"/>
      <c r="F83" s="28"/>
    </row>
    <row r="84" spans="1:13" s="1" customFormat="1" ht="15" customHeight="1" x14ac:dyDescent="0.25">
      <c r="A84" s="60"/>
      <c r="B84" s="298" t="s">
        <v>35</v>
      </c>
      <c r="C84" s="20" t="s">
        <v>2</v>
      </c>
      <c r="D84" s="35">
        <v>1</v>
      </c>
      <c r="E84" s="92"/>
      <c r="F84" s="28"/>
    </row>
    <row r="85" spans="1:13" s="1" customFormat="1" ht="11.25" customHeight="1" x14ac:dyDescent="0.25">
      <c r="A85" s="60"/>
      <c r="B85" s="298"/>
      <c r="C85" s="16"/>
      <c r="D85" s="26"/>
      <c r="E85" s="92"/>
      <c r="F85" s="28"/>
    </row>
    <row r="86" spans="1:13" s="1" customFormat="1" ht="15" customHeight="1" x14ac:dyDescent="0.25">
      <c r="A86" s="60" t="s">
        <v>85</v>
      </c>
      <c r="B86" s="301" t="s">
        <v>10</v>
      </c>
      <c r="C86" s="16"/>
      <c r="D86" s="26"/>
      <c r="E86" s="92"/>
      <c r="F86" s="28"/>
    </row>
    <row r="87" spans="1:13" s="1" customFormat="1" ht="15" customHeight="1" x14ac:dyDescent="0.25">
      <c r="A87" s="60"/>
      <c r="B87" s="302" t="s">
        <v>19</v>
      </c>
      <c r="C87" s="20" t="s">
        <v>2</v>
      </c>
      <c r="D87" s="35">
        <v>1</v>
      </c>
      <c r="E87" s="92"/>
      <c r="F87" s="28"/>
    </row>
    <row r="88" spans="1:13" s="1" customFormat="1" ht="11.25" customHeight="1" thickBot="1" x14ac:dyDescent="0.3">
      <c r="A88" s="90"/>
      <c r="B88" s="303"/>
      <c r="C88" s="304"/>
      <c r="D88" s="158"/>
      <c r="E88" s="305"/>
      <c r="F88" s="31"/>
    </row>
    <row r="89" spans="1:13" s="1" customFormat="1" ht="18" customHeight="1" thickBot="1" x14ac:dyDescent="0.3">
      <c r="A89" s="406" t="s">
        <v>96</v>
      </c>
      <c r="B89" s="407"/>
      <c r="C89" s="407"/>
      <c r="D89" s="408"/>
      <c r="E89" s="130"/>
      <c r="F89" s="18" t="e">
        <f>SUM(#REF!)</f>
        <v>#REF!</v>
      </c>
      <c r="K89" s="144"/>
      <c r="L89" s="23"/>
      <c r="M89" s="23"/>
    </row>
    <row r="90" spans="1:13" s="1" customFormat="1" ht="15" customHeight="1" x14ac:dyDescent="0.25">
      <c r="A90" s="59" t="s">
        <v>17</v>
      </c>
      <c r="B90" s="322" t="s">
        <v>34</v>
      </c>
      <c r="C90" s="161"/>
      <c r="D90" s="325"/>
      <c r="E90" s="314"/>
      <c r="F90" s="316"/>
      <c r="K90" s="144"/>
      <c r="L90" s="23"/>
      <c r="M90" s="23"/>
    </row>
    <row r="91" spans="1:13" s="1" customFormat="1" ht="11.25" customHeight="1" x14ac:dyDescent="0.25">
      <c r="A91" s="42"/>
      <c r="B91" s="120"/>
      <c r="C91" s="111"/>
      <c r="D91" s="121"/>
      <c r="E91" s="164"/>
      <c r="F91" s="132"/>
      <c r="K91" s="144"/>
      <c r="L91" s="23"/>
      <c r="M91" s="23"/>
    </row>
    <row r="92" spans="1:13" s="1" customFormat="1" ht="15" customHeight="1" x14ac:dyDescent="0.25">
      <c r="A92" s="42" t="s">
        <v>38</v>
      </c>
      <c r="B92" s="151" t="s">
        <v>97</v>
      </c>
      <c r="C92" s="48"/>
      <c r="D92" s="50"/>
      <c r="E92" s="164"/>
      <c r="F92" s="132"/>
      <c r="K92" s="145"/>
      <c r="L92" s="146"/>
      <c r="M92" s="146"/>
    </row>
    <row r="93" spans="1:13" s="1" customFormat="1" ht="15" customHeight="1" x14ac:dyDescent="0.25">
      <c r="A93" s="42"/>
      <c r="B93" s="62" t="s">
        <v>86</v>
      </c>
      <c r="C93" s="48"/>
      <c r="D93" s="50"/>
      <c r="E93" s="164"/>
      <c r="F93" s="132"/>
      <c r="K93" s="147"/>
      <c r="L93" s="148"/>
      <c r="M93" s="149"/>
    </row>
    <row r="94" spans="1:13" s="1" customFormat="1" ht="12.75" customHeight="1" x14ac:dyDescent="0.25">
      <c r="A94" s="42"/>
      <c r="B94" s="63" t="s">
        <v>30</v>
      </c>
      <c r="C94" s="48"/>
      <c r="D94" s="50"/>
      <c r="E94" s="164"/>
      <c r="F94" s="132"/>
      <c r="K94" s="147"/>
      <c r="L94" s="148"/>
      <c r="M94" s="149"/>
    </row>
    <row r="95" spans="1:13" s="1" customFormat="1" ht="12.75" customHeight="1" x14ac:dyDescent="0.25">
      <c r="A95" s="42"/>
      <c r="B95" s="108" t="s">
        <v>247</v>
      </c>
      <c r="C95" s="48" t="s">
        <v>0</v>
      </c>
      <c r="D95" s="50">
        <v>2</v>
      </c>
      <c r="E95" s="164"/>
      <c r="F95" s="132"/>
      <c r="K95" s="147"/>
      <c r="L95" s="148"/>
      <c r="M95" s="149"/>
    </row>
    <row r="96" spans="1:13" s="1" customFormat="1" ht="12.75" customHeight="1" x14ac:dyDescent="0.25">
      <c r="A96" s="42"/>
      <c r="B96" s="108" t="s">
        <v>248</v>
      </c>
      <c r="C96" s="48" t="s">
        <v>0</v>
      </c>
      <c r="D96" s="50">
        <v>4</v>
      </c>
      <c r="E96" s="164"/>
      <c r="F96" s="132"/>
      <c r="K96" s="147"/>
      <c r="L96" s="148"/>
      <c r="M96" s="149"/>
    </row>
    <row r="97" spans="1:13" s="1" customFormat="1" ht="12.75" customHeight="1" x14ac:dyDescent="0.25">
      <c r="A97" s="42"/>
      <c r="B97" s="108" t="s">
        <v>249</v>
      </c>
      <c r="C97" s="48" t="s">
        <v>0</v>
      </c>
      <c r="D97" s="50">
        <v>1</v>
      </c>
      <c r="E97" s="164"/>
      <c r="F97" s="132"/>
      <c r="K97" s="147"/>
      <c r="L97" s="148"/>
      <c r="M97" s="149"/>
    </row>
    <row r="98" spans="1:13" s="1" customFormat="1" ht="12.75" customHeight="1" x14ac:dyDescent="0.25">
      <c r="A98" s="42"/>
      <c r="B98" s="63" t="s">
        <v>103</v>
      </c>
      <c r="C98" s="48"/>
      <c r="D98" s="50"/>
      <c r="E98" s="164"/>
      <c r="F98" s="132"/>
      <c r="K98" s="147"/>
      <c r="L98" s="148"/>
      <c r="M98" s="149"/>
    </row>
    <row r="99" spans="1:13" s="1" customFormat="1" ht="15" customHeight="1" x14ac:dyDescent="0.25">
      <c r="A99" s="42"/>
      <c r="B99" s="63" t="s">
        <v>88</v>
      </c>
      <c r="C99" s="48"/>
      <c r="D99" s="50"/>
      <c r="E99" s="164"/>
      <c r="F99" s="132"/>
    </row>
    <row r="100" spans="1:13" s="1" customFormat="1" ht="15" customHeight="1" x14ac:dyDescent="0.25">
      <c r="A100" s="42"/>
      <c r="B100" s="63" t="s">
        <v>89</v>
      </c>
      <c r="C100" s="48"/>
      <c r="D100" s="50"/>
      <c r="E100" s="164"/>
      <c r="F100" s="132"/>
    </row>
    <row r="101" spans="1:13" s="1" customFormat="1" ht="11.25" customHeight="1" x14ac:dyDescent="0.25">
      <c r="A101" s="42"/>
      <c r="B101" s="63"/>
      <c r="C101" s="48"/>
      <c r="D101" s="50"/>
      <c r="E101" s="164"/>
      <c r="F101" s="132"/>
    </row>
    <row r="102" spans="1:13" s="1" customFormat="1" ht="15" customHeight="1" x14ac:dyDescent="0.25">
      <c r="A102" s="42" t="s">
        <v>39</v>
      </c>
      <c r="B102" s="323" t="s">
        <v>92</v>
      </c>
      <c r="C102" s="48"/>
      <c r="D102" s="50"/>
      <c r="E102" s="164"/>
      <c r="F102" s="132"/>
    </row>
    <row r="103" spans="1:13" s="1" customFormat="1" ht="15" customHeight="1" x14ac:dyDescent="0.25">
      <c r="A103" s="42"/>
      <c r="B103" s="108" t="s">
        <v>250</v>
      </c>
      <c r="C103" s="48" t="s">
        <v>0</v>
      </c>
      <c r="D103" s="50">
        <v>1</v>
      </c>
      <c r="E103" s="164"/>
      <c r="F103" s="132"/>
    </row>
    <row r="104" spans="1:13" s="1" customFormat="1" ht="12" customHeight="1" x14ac:dyDescent="0.25">
      <c r="A104" s="42"/>
      <c r="B104" s="63"/>
      <c r="C104" s="48"/>
      <c r="D104" s="50"/>
      <c r="E104" s="164"/>
      <c r="F104" s="132"/>
    </row>
    <row r="105" spans="1:13" s="1" customFormat="1" ht="15" customHeight="1" x14ac:dyDescent="0.25">
      <c r="A105" s="42" t="s">
        <v>51</v>
      </c>
      <c r="B105" s="323" t="s">
        <v>98</v>
      </c>
      <c r="C105" s="48" t="s">
        <v>0</v>
      </c>
      <c r="D105" s="50">
        <v>8</v>
      </c>
      <c r="E105" s="164"/>
      <c r="F105" s="132"/>
    </row>
    <row r="106" spans="1:13" s="1" customFormat="1" ht="9.75" customHeight="1" x14ac:dyDescent="0.25">
      <c r="A106" s="42"/>
      <c r="B106" s="63"/>
      <c r="C106" s="48"/>
      <c r="D106" s="50"/>
      <c r="E106" s="164"/>
      <c r="F106" s="132"/>
    </row>
    <row r="107" spans="1:13" s="1" customFormat="1" ht="15" customHeight="1" x14ac:dyDescent="0.25">
      <c r="A107" s="42" t="s">
        <v>40</v>
      </c>
      <c r="B107" s="151" t="s">
        <v>52</v>
      </c>
      <c r="C107" s="48" t="s">
        <v>2</v>
      </c>
      <c r="D107" s="50">
        <v>7</v>
      </c>
      <c r="E107" s="164"/>
      <c r="F107" s="132"/>
    </row>
    <row r="108" spans="1:13" s="1" customFormat="1" ht="15" customHeight="1" x14ac:dyDescent="0.25">
      <c r="A108" s="42"/>
      <c r="B108" s="63" t="s">
        <v>36</v>
      </c>
      <c r="C108" s="48" t="s">
        <v>1</v>
      </c>
      <c r="D108" s="50">
        <v>50</v>
      </c>
      <c r="E108" s="164"/>
      <c r="F108" s="132"/>
    </row>
    <row r="109" spans="1:13" s="1" customFormat="1" ht="13.5" customHeight="1" x14ac:dyDescent="0.25">
      <c r="A109" s="42"/>
      <c r="B109" s="63"/>
      <c r="C109" s="111"/>
      <c r="D109" s="50"/>
      <c r="E109" s="164"/>
      <c r="F109" s="132"/>
    </row>
    <row r="110" spans="1:13" s="1" customFormat="1" ht="15" customHeight="1" x14ac:dyDescent="0.25">
      <c r="A110" s="42" t="s">
        <v>48</v>
      </c>
      <c r="B110" s="151" t="s">
        <v>95</v>
      </c>
      <c r="C110" s="48"/>
      <c r="D110" s="50"/>
      <c r="E110" s="164"/>
      <c r="F110" s="132"/>
    </row>
    <row r="111" spans="1:13" s="1" customFormat="1" ht="15" customHeight="1" x14ac:dyDescent="0.25">
      <c r="A111" s="42"/>
      <c r="B111" s="63" t="s">
        <v>311</v>
      </c>
      <c r="C111" s="48" t="s">
        <v>0</v>
      </c>
      <c r="D111" s="50">
        <v>7</v>
      </c>
      <c r="E111" s="164"/>
      <c r="F111" s="132"/>
    </row>
    <row r="112" spans="1:13" s="1" customFormat="1" ht="10.5" customHeight="1" x14ac:dyDescent="0.25">
      <c r="A112" s="42"/>
      <c r="B112" s="75"/>
      <c r="C112" s="87"/>
      <c r="D112" s="88"/>
      <c r="E112" s="163"/>
      <c r="F112" s="186"/>
    </row>
    <row r="113" spans="1:6" s="1" customFormat="1" ht="15" customHeight="1" x14ac:dyDescent="0.25">
      <c r="A113" s="42" t="s">
        <v>41</v>
      </c>
      <c r="B113" s="301" t="s">
        <v>10</v>
      </c>
      <c r="C113" s="26"/>
      <c r="D113" s="16"/>
      <c r="E113" s="28"/>
      <c r="F113" s="28"/>
    </row>
    <row r="114" spans="1:6" s="1" customFormat="1" ht="15" customHeight="1" x14ac:dyDescent="0.25">
      <c r="A114" s="60"/>
      <c r="B114" s="302" t="s">
        <v>19</v>
      </c>
      <c r="C114" s="112" t="s">
        <v>2</v>
      </c>
      <c r="D114" s="199">
        <v>1</v>
      </c>
      <c r="E114" s="28"/>
      <c r="F114" s="28"/>
    </row>
    <row r="115" spans="1:6" s="1" customFormat="1" ht="15" customHeight="1" thickBot="1" x14ac:dyDescent="0.3">
      <c r="A115" s="90"/>
      <c r="B115" s="324"/>
      <c r="C115" s="158"/>
      <c r="D115" s="200"/>
      <c r="E115" s="31"/>
      <c r="F115" s="31"/>
    </row>
    <row r="116" spans="1:6" s="1" customFormat="1" ht="18" customHeight="1" thickBot="1" x14ac:dyDescent="0.3">
      <c r="A116" s="406" t="s">
        <v>37</v>
      </c>
      <c r="B116" s="407"/>
      <c r="C116" s="407"/>
      <c r="D116" s="408"/>
      <c r="E116" s="130"/>
      <c r="F116" s="18">
        <f>SUM(F99:F115)</f>
        <v>0</v>
      </c>
    </row>
    <row r="117" spans="1:6" s="1" customFormat="1" ht="12" customHeight="1" thickBot="1" x14ac:dyDescent="0.3">
      <c r="A117" s="203"/>
      <c r="B117" s="204"/>
      <c r="C117" s="204"/>
      <c r="D117" s="205"/>
      <c r="E117" s="206"/>
      <c r="F117" s="207"/>
    </row>
    <row r="118" spans="1:6" s="1" customFormat="1" ht="18" customHeight="1" thickBot="1" x14ac:dyDescent="0.3">
      <c r="A118" s="394" t="s">
        <v>23</v>
      </c>
      <c r="B118" s="395"/>
      <c r="C118" s="395"/>
      <c r="D118" s="395"/>
      <c r="E118" s="396"/>
      <c r="F118" s="56"/>
    </row>
    <row r="119" spans="1:6" s="1" customFormat="1" ht="18" customHeight="1" thickBot="1" x14ac:dyDescent="0.3">
      <c r="A119" s="191"/>
      <c r="B119" s="192"/>
      <c r="C119" s="192"/>
      <c r="D119" s="202"/>
      <c r="E119" s="193"/>
      <c r="F119" s="125"/>
    </row>
    <row r="120" spans="1:6" s="1" customFormat="1" ht="21" customHeight="1" thickBot="1" x14ac:dyDescent="0.3">
      <c r="A120" s="208" t="s">
        <v>4</v>
      </c>
      <c r="B120" s="209" t="s">
        <v>141</v>
      </c>
      <c r="C120" s="210"/>
      <c r="D120" s="211"/>
      <c r="E120" s="212"/>
      <c r="F120" s="212"/>
    </row>
    <row r="121" spans="1:6" s="1" customFormat="1" ht="18" customHeight="1" x14ac:dyDescent="0.25">
      <c r="A121" s="213"/>
      <c r="B121" s="214"/>
      <c r="C121" s="215"/>
      <c r="D121" s="216"/>
      <c r="E121" s="217"/>
      <c r="F121" s="218"/>
    </row>
    <row r="122" spans="1:6" s="1" customFormat="1" ht="18" customHeight="1" x14ac:dyDescent="0.25">
      <c r="A122" s="42" t="s">
        <v>3</v>
      </c>
      <c r="B122" s="219" t="s">
        <v>142</v>
      </c>
      <c r="C122" s="139"/>
      <c r="D122" s="220"/>
      <c r="E122" s="114"/>
      <c r="F122" s="221"/>
    </row>
    <row r="123" spans="1:6" s="1" customFormat="1" ht="18" customHeight="1" x14ac:dyDescent="0.25">
      <c r="A123" s="115"/>
      <c r="B123" s="22"/>
      <c r="C123" s="139"/>
      <c r="D123" s="222"/>
      <c r="E123" s="114"/>
      <c r="F123" s="221"/>
    </row>
    <row r="124" spans="1:6" s="1" customFormat="1" ht="18" customHeight="1" x14ac:dyDescent="0.25">
      <c r="A124" s="115"/>
      <c r="B124" s="47" t="s">
        <v>154</v>
      </c>
      <c r="C124" s="112" t="s">
        <v>2</v>
      </c>
      <c r="D124" s="188">
        <v>5</v>
      </c>
      <c r="E124" s="221"/>
      <c r="F124" s="221"/>
    </row>
    <row r="125" spans="1:6" s="1" customFormat="1" ht="18" customHeight="1" thickBot="1" x14ac:dyDescent="0.3">
      <c r="A125" s="117"/>
      <c r="B125" s="156"/>
      <c r="C125" s="223"/>
      <c r="D125" s="326"/>
      <c r="E125" s="327"/>
      <c r="F125" s="327"/>
    </row>
    <row r="126" spans="1:6" s="1" customFormat="1" ht="18" customHeight="1" thickBot="1" x14ac:dyDescent="0.3">
      <c r="A126" s="409" t="s">
        <v>50</v>
      </c>
      <c r="B126" s="410"/>
      <c r="C126" s="410"/>
      <c r="D126" s="411"/>
      <c r="E126" s="45"/>
      <c r="F126" s="18">
        <f>SUM(F116:F125)</f>
        <v>0</v>
      </c>
    </row>
    <row r="127" spans="1:6" s="1" customFormat="1" ht="18" customHeight="1" thickBot="1" x14ac:dyDescent="0.3">
      <c r="A127" s="191"/>
      <c r="B127" s="192"/>
      <c r="C127" s="192"/>
      <c r="D127" s="202"/>
      <c r="E127" s="193"/>
      <c r="F127" s="125"/>
    </row>
    <row r="128" spans="1:6" s="1" customFormat="1" ht="21" customHeight="1" thickBot="1" x14ac:dyDescent="0.3">
      <c r="A128" s="9" t="s">
        <v>104</v>
      </c>
      <c r="B128" s="10" t="s">
        <v>24</v>
      </c>
      <c r="C128" s="6"/>
      <c r="D128" s="5"/>
      <c r="E128" s="4"/>
      <c r="F128" s="3"/>
    </row>
    <row r="129" spans="1:6" s="1" customFormat="1" ht="11.25" customHeight="1" x14ac:dyDescent="0.25">
      <c r="A129" s="95"/>
      <c r="B129" s="102"/>
      <c r="C129" s="110"/>
      <c r="D129" s="99"/>
      <c r="E129" s="100"/>
      <c r="F129" s="101"/>
    </row>
    <row r="130" spans="1:6" s="1" customFormat="1" ht="15" customHeight="1" x14ac:dyDescent="0.25">
      <c r="A130" s="96" t="s">
        <v>105</v>
      </c>
      <c r="B130" s="106" t="s">
        <v>214</v>
      </c>
      <c r="C130" s="48"/>
      <c r="D130" s="53"/>
      <c r="E130" s="52"/>
      <c r="F130" s="44"/>
    </row>
    <row r="131" spans="1:6" s="1" customFormat="1" ht="15" customHeight="1" x14ac:dyDescent="0.25">
      <c r="A131" s="96"/>
      <c r="B131" s="328" t="s">
        <v>216</v>
      </c>
      <c r="C131" s="48" t="s">
        <v>0</v>
      </c>
      <c r="D131" s="53">
        <v>1</v>
      </c>
      <c r="E131" s="52"/>
      <c r="F131" s="44">
        <f>D131*E131</f>
        <v>0</v>
      </c>
    </row>
    <row r="132" spans="1:6" s="1" customFormat="1" ht="15" customHeight="1" x14ac:dyDescent="0.25">
      <c r="A132" s="96"/>
      <c r="B132" s="105" t="s">
        <v>215</v>
      </c>
      <c r="C132" s="48"/>
      <c r="D132" s="53"/>
      <c r="E132" s="52"/>
      <c r="F132" s="44"/>
    </row>
    <row r="133" spans="1:6" s="1" customFormat="1" x14ac:dyDescent="0.25">
      <c r="A133" s="96"/>
      <c r="B133" s="328" t="s">
        <v>219</v>
      </c>
      <c r="C133" s="48"/>
      <c r="D133" s="53"/>
      <c r="E133" s="52"/>
      <c r="F133" s="44"/>
    </row>
    <row r="134" spans="1:6" s="1" customFormat="1" x14ac:dyDescent="0.25">
      <c r="A134" s="96"/>
      <c r="B134" s="105" t="s">
        <v>217</v>
      </c>
      <c r="C134" s="48"/>
      <c r="D134" s="53"/>
      <c r="E134" s="52"/>
      <c r="F134" s="44"/>
    </row>
    <row r="135" spans="1:6" s="1" customFormat="1" x14ac:dyDescent="0.25">
      <c r="A135" s="96"/>
      <c r="B135" s="105" t="s">
        <v>218</v>
      </c>
      <c r="C135" s="48"/>
      <c r="D135" s="53"/>
      <c r="E135" s="52"/>
      <c r="F135" s="44"/>
    </row>
    <row r="136" spans="1:6" s="1" customFormat="1" ht="10.5" customHeight="1" x14ac:dyDescent="0.25">
      <c r="A136" s="96"/>
      <c r="B136" s="105"/>
      <c r="C136" s="48"/>
      <c r="D136" s="53"/>
      <c r="E136" s="52"/>
      <c r="F136" s="44"/>
    </row>
    <row r="137" spans="1:6" s="1" customFormat="1" x14ac:dyDescent="0.25">
      <c r="A137" s="96" t="s">
        <v>106</v>
      </c>
      <c r="B137" s="106" t="s">
        <v>27</v>
      </c>
      <c r="C137" s="48"/>
      <c r="D137" s="53"/>
      <c r="E137" s="52"/>
      <c r="F137" s="44"/>
    </row>
    <row r="138" spans="1:6" s="1" customFormat="1" ht="30" x14ac:dyDescent="0.25">
      <c r="A138" s="96"/>
      <c r="B138" s="105" t="s">
        <v>55</v>
      </c>
      <c r="C138" s="48"/>
      <c r="D138" s="53"/>
      <c r="E138" s="52"/>
      <c r="F138" s="44"/>
    </row>
    <row r="139" spans="1:6" s="1" customFormat="1" ht="10.5" customHeight="1" x14ac:dyDescent="0.25">
      <c r="A139" s="96"/>
      <c r="B139" s="108"/>
      <c r="C139" s="134"/>
      <c r="D139" s="54"/>
      <c r="E139" s="52"/>
      <c r="F139" s="44"/>
    </row>
    <row r="140" spans="1:6" s="1" customFormat="1" ht="15" customHeight="1" x14ac:dyDescent="0.25">
      <c r="A140" s="96" t="s">
        <v>107</v>
      </c>
      <c r="B140" s="106" t="s">
        <v>28</v>
      </c>
      <c r="C140" s="48"/>
      <c r="D140" s="53"/>
      <c r="E140" s="52"/>
      <c r="F140" s="44">
        <f t="shared" ref="F140:F141" si="0">D140*E140</f>
        <v>0</v>
      </c>
    </row>
    <row r="141" spans="1:6" s="1" customFormat="1" ht="15" customHeight="1" x14ac:dyDescent="0.25">
      <c r="A141" s="96"/>
      <c r="B141" s="107" t="s">
        <v>211</v>
      </c>
      <c r="C141" s="48" t="s">
        <v>1</v>
      </c>
      <c r="D141" s="53">
        <v>20</v>
      </c>
      <c r="E141" s="52"/>
      <c r="F141" s="44">
        <f t="shared" si="0"/>
        <v>0</v>
      </c>
    </row>
    <row r="142" spans="1:6" s="1" customFormat="1" ht="15" customHeight="1" x14ac:dyDescent="0.25">
      <c r="A142" s="96"/>
      <c r="B142" s="107" t="s">
        <v>56</v>
      </c>
      <c r="C142" s="48" t="s">
        <v>1</v>
      </c>
      <c r="D142" s="53">
        <v>30</v>
      </c>
      <c r="E142" s="52"/>
      <c r="F142" s="44"/>
    </row>
    <row r="143" spans="1:6" s="1" customFormat="1" ht="15" customHeight="1" x14ac:dyDescent="0.25">
      <c r="A143" s="96"/>
      <c r="B143" s="107" t="s">
        <v>212</v>
      </c>
      <c r="C143" s="48" t="s">
        <v>1</v>
      </c>
      <c r="D143" s="53">
        <v>10</v>
      </c>
      <c r="E143" s="52"/>
      <c r="F143" s="44"/>
    </row>
    <row r="144" spans="1:6" s="1" customFormat="1" ht="15" customHeight="1" x14ac:dyDescent="0.25">
      <c r="A144" s="96"/>
      <c r="B144" s="107" t="s">
        <v>213</v>
      </c>
      <c r="C144" s="48" t="s">
        <v>1</v>
      </c>
      <c r="D144" s="53">
        <v>5</v>
      </c>
      <c r="E144" s="52"/>
      <c r="F144" s="44"/>
    </row>
    <row r="145" spans="1:9" s="1" customFormat="1" ht="15" customHeight="1" x14ac:dyDescent="0.25">
      <c r="A145" s="96"/>
      <c r="B145" s="107" t="s">
        <v>57</v>
      </c>
      <c r="C145" s="48" t="s">
        <v>1</v>
      </c>
      <c r="D145" s="53">
        <v>5</v>
      </c>
      <c r="E145" s="52"/>
      <c r="F145" s="44"/>
    </row>
    <row r="146" spans="1:9" s="1" customFormat="1" ht="9" customHeight="1" x14ac:dyDescent="0.25">
      <c r="A146" s="96"/>
      <c r="B146" s="107"/>
      <c r="C146" s="48"/>
      <c r="D146" s="53"/>
      <c r="E146" s="52"/>
      <c r="F146" s="44"/>
    </row>
    <row r="147" spans="1:9" s="1" customFormat="1" ht="15" customHeight="1" x14ac:dyDescent="0.25">
      <c r="A147" s="96" t="s">
        <v>107</v>
      </c>
      <c r="B147" s="106" t="s">
        <v>44</v>
      </c>
      <c r="C147" s="134"/>
      <c r="D147" s="54"/>
      <c r="E147" s="64"/>
      <c r="F147" s="55"/>
      <c r="H147" s="7"/>
      <c r="I147" s="8"/>
    </row>
    <row r="148" spans="1:9" s="1" customFormat="1" ht="15" customHeight="1" x14ac:dyDescent="0.25">
      <c r="A148" s="97"/>
      <c r="B148" s="105" t="s">
        <v>45</v>
      </c>
      <c r="C148" s="134"/>
      <c r="D148" s="54"/>
      <c r="E148" s="64"/>
      <c r="F148" s="55"/>
      <c r="H148" s="7"/>
      <c r="I148" s="8"/>
    </row>
    <row r="149" spans="1:9" s="1" customFormat="1" ht="15" customHeight="1" x14ac:dyDescent="0.25">
      <c r="A149" s="97"/>
      <c r="B149" s="108" t="s">
        <v>46</v>
      </c>
      <c r="C149" s="134"/>
      <c r="D149" s="54"/>
      <c r="E149" s="64"/>
      <c r="F149" s="55"/>
      <c r="H149" s="7"/>
      <c r="I149" s="8"/>
    </row>
    <row r="150" spans="1:9" s="1" customFormat="1" ht="15" customHeight="1" x14ac:dyDescent="0.25">
      <c r="A150" s="97"/>
      <c r="B150" s="107" t="s">
        <v>58</v>
      </c>
      <c r="C150" s="48" t="s">
        <v>0</v>
      </c>
      <c r="D150" s="53">
        <v>2</v>
      </c>
      <c r="E150" s="64"/>
      <c r="F150" s="55"/>
      <c r="H150" s="7"/>
      <c r="I150" s="8"/>
    </row>
    <row r="151" spans="1:9" s="1" customFormat="1" ht="15" customHeight="1" x14ac:dyDescent="0.25">
      <c r="A151" s="97"/>
      <c r="B151" s="107" t="s">
        <v>220</v>
      </c>
      <c r="C151" s="48" t="s">
        <v>0</v>
      </c>
      <c r="D151" s="53">
        <v>1</v>
      </c>
      <c r="E151" s="64"/>
      <c r="F151" s="55"/>
      <c r="H151" s="7"/>
      <c r="I151" s="8"/>
    </row>
    <row r="152" spans="1:9" s="1" customFormat="1" ht="15" customHeight="1" x14ac:dyDescent="0.25">
      <c r="A152" s="97"/>
      <c r="B152" s="107" t="s">
        <v>53</v>
      </c>
      <c r="C152" s="48" t="s">
        <v>0</v>
      </c>
      <c r="D152" s="53">
        <v>1</v>
      </c>
      <c r="E152" s="64"/>
      <c r="F152" s="55"/>
      <c r="H152" s="7"/>
      <c r="I152" s="8"/>
    </row>
    <row r="153" spans="1:9" s="1" customFormat="1" ht="10.5" customHeight="1" x14ac:dyDescent="0.25">
      <c r="A153" s="97"/>
      <c r="B153" s="107"/>
      <c r="C153" s="135"/>
      <c r="D153" s="133"/>
      <c r="E153" s="64"/>
      <c r="F153" s="55"/>
      <c r="H153" s="7"/>
      <c r="I153" s="8"/>
    </row>
    <row r="154" spans="1:9" s="1" customFormat="1" ht="15.75" customHeight="1" x14ac:dyDescent="0.25">
      <c r="A154" s="96" t="s">
        <v>107</v>
      </c>
      <c r="B154" s="106" t="s">
        <v>221</v>
      </c>
      <c r="C154" s="111" t="s">
        <v>0</v>
      </c>
      <c r="D154" s="74">
        <v>11</v>
      </c>
      <c r="E154" s="64"/>
      <c r="F154" s="55"/>
      <c r="H154" s="7"/>
      <c r="I154" s="8"/>
    </row>
    <row r="155" spans="1:9" s="1" customFormat="1" ht="175.5" customHeight="1" x14ac:dyDescent="0.25">
      <c r="A155" s="115"/>
      <c r="B155" s="105" t="s">
        <v>222</v>
      </c>
      <c r="C155" s="87"/>
      <c r="D155" s="79"/>
      <c r="E155" s="64"/>
      <c r="F155" s="55"/>
      <c r="H155" s="7"/>
      <c r="I155" s="8"/>
    </row>
    <row r="156" spans="1:9" s="1" customFormat="1" ht="15" customHeight="1" x14ac:dyDescent="0.25">
      <c r="A156" s="115"/>
      <c r="B156" s="372"/>
      <c r="C156" s="87"/>
      <c r="D156" s="79"/>
      <c r="E156" s="64"/>
      <c r="F156" s="55"/>
      <c r="H156" s="7"/>
      <c r="I156" s="8"/>
    </row>
    <row r="157" spans="1:9" s="1" customFormat="1" ht="15" customHeight="1" x14ac:dyDescent="0.25">
      <c r="A157" s="96" t="s">
        <v>313</v>
      </c>
      <c r="B157" s="373" t="s">
        <v>312</v>
      </c>
      <c r="C157" s="87"/>
      <c r="D157" s="79"/>
      <c r="E157" s="64"/>
      <c r="F157" s="55"/>
      <c r="H157" s="7"/>
      <c r="I157" s="8"/>
    </row>
    <row r="158" spans="1:9" s="1" customFormat="1" ht="15" customHeight="1" x14ac:dyDescent="0.25">
      <c r="A158" s="115"/>
      <c r="B158" s="107" t="s">
        <v>53</v>
      </c>
      <c r="C158" s="48" t="s">
        <v>0</v>
      </c>
      <c r="D158" s="53">
        <v>1</v>
      </c>
      <c r="E158" s="64"/>
      <c r="F158" s="55"/>
      <c r="H158" s="7"/>
      <c r="I158" s="8"/>
    </row>
    <row r="159" spans="1:9" s="1" customFormat="1" ht="10.5" customHeight="1" x14ac:dyDescent="0.25">
      <c r="A159" s="97"/>
      <c r="B159" s="107"/>
      <c r="C159" s="135"/>
      <c r="D159" s="133"/>
      <c r="E159" s="64"/>
      <c r="F159" s="55"/>
      <c r="H159" s="7"/>
      <c r="I159" s="8"/>
    </row>
    <row r="160" spans="1:9" s="1" customFormat="1" ht="15" customHeight="1" x14ac:dyDescent="0.25">
      <c r="A160" s="96" t="s">
        <v>140</v>
      </c>
      <c r="B160" s="154" t="s">
        <v>10</v>
      </c>
      <c r="C160" s="26"/>
      <c r="D160" s="71"/>
      <c r="E160" s="64"/>
      <c r="F160" s="55"/>
      <c r="H160" s="7"/>
      <c r="I160" s="8"/>
    </row>
    <row r="161" spans="1:9" s="1" customFormat="1" ht="15" customHeight="1" x14ac:dyDescent="0.25">
      <c r="A161" s="152"/>
      <c r="B161" s="155" t="s">
        <v>19</v>
      </c>
      <c r="C161" s="112" t="s">
        <v>2</v>
      </c>
      <c r="D161" s="35">
        <v>1</v>
      </c>
      <c r="E161" s="64"/>
      <c r="F161" s="55"/>
      <c r="H161" s="7"/>
      <c r="I161" s="8"/>
    </row>
    <row r="162" spans="1:9" s="1" customFormat="1" ht="12" customHeight="1" thickBot="1" x14ac:dyDescent="0.3">
      <c r="A162" s="98"/>
      <c r="B162" s="329"/>
      <c r="C162" s="141"/>
      <c r="D162" s="143"/>
      <c r="E162" s="330"/>
      <c r="F162" s="320"/>
      <c r="H162" s="7"/>
      <c r="I162" s="8"/>
    </row>
    <row r="163" spans="1:9" s="1" customFormat="1" ht="12" customHeight="1" x14ac:dyDescent="0.25">
      <c r="A163" s="137"/>
      <c r="B163" s="171"/>
      <c r="C163" s="138"/>
      <c r="D163" s="142"/>
      <c r="E163" s="172"/>
      <c r="F163" s="165"/>
      <c r="H163" s="7"/>
      <c r="I163" s="8"/>
    </row>
    <row r="164" spans="1:9" s="1" customFormat="1" ht="15" customHeight="1" x14ac:dyDescent="0.25">
      <c r="A164" s="96" t="s">
        <v>223</v>
      </c>
      <c r="B164" s="109" t="s">
        <v>49</v>
      </c>
      <c r="C164" s="139"/>
      <c r="D164" s="113"/>
      <c r="E164" s="136"/>
      <c r="F164" s="125"/>
      <c r="H164" s="7"/>
      <c r="I164" s="8"/>
    </row>
    <row r="165" spans="1:9" s="1" customFormat="1" ht="9.75" customHeight="1" x14ac:dyDescent="0.25">
      <c r="A165" s="115"/>
      <c r="B165" s="22"/>
      <c r="C165" s="140"/>
      <c r="D165" s="116"/>
      <c r="E165" s="136"/>
      <c r="F165" s="125"/>
      <c r="H165" s="7"/>
      <c r="I165" s="8"/>
    </row>
    <row r="166" spans="1:9" s="1" customFormat="1" ht="15" customHeight="1" x14ac:dyDescent="0.25">
      <c r="A166" s="115"/>
      <c r="B166" s="47" t="s">
        <v>54</v>
      </c>
      <c r="C166" s="49" t="s">
        <v>2</v>
      </c>
      <c r="D166" s="43">
        <v>1</v>
      </c>
      <c r="E166" s="136"/>
      <c r="F166" s="125"/>
      <c r="H166" s="7"/>
      <c r="I166" s="8"/>
    </row>
    <row r="167" spans="1:9" s="1" customFormat="1" ht="9" customHeight="1" thickBot="1" x14ac:dyDescent="0.3">
      <c r="A167" s="98"/>
      <c r="B167" s="109"/>
      <c r="C167" s="141"/>
      <c r="D167" s="143"/>
      <c r="E167" s="64"/>
      <c r="F167" s="55"/>
      <c r="H167" s="7"/>
      <c r="I167" s="8"/>
    </row>
    <row r="168" spans="1:9" s="1" customFormat="1" ht="15" customHeight="1" thickBot="1" x14ac:dyDescent="0.3">
      <c r="A168" s="32"/>
      <c r="B168" s="33"/>
      <c r="C168" s="33"/>
      <c r="D168" s="34"/>
      <c r="E168" s="81"/>
      <c r="F168" s="82"/>
      <c r="H168" s="7"/>
      <c r="I168" s="8"/>
    </row>
    <row r="169" spans="1:9" s="1" customFormat="1" ht="18" customHeight="1" thickBot="1" x14ac:dyDescent="0.3">
      <c r="A169" s="397" t="s">
        <v>42</v>
      </c>
      <c r="B169" s="398"/>
      <c r="C169" s="398"/>
      <c r="D169" s="399"/>
      <c r="E169" s="45"/>
      <c r="F169" s="57" t="e">
        <f>SUM(#REF!)</f>
        <v>#REF!</v>
      </c>
    </row>
    <row r="170" spans="1:9" s="1" customFormat="1" ht="18" customHeight="1" thickBot="1" x14ac:dyDescent="0.3">
      <c r="A170" s="83"/>
      <c r="B170" s="84"/>
      <c r="C170" s="84"/>
      <c r="D170" s="85"/>
      <c r="E170" s="86"/>
      <c r="F170" s="82"/>
    </row>
    <row r="171" spans="1:9" s="1" customFormat="1" ht="18" customHeight="1" thickBot="1" x14ac:dyDescent="0.3">
      <c r="A171" s="118"/>
      <c r="B171" s="119" t="s">
        <v>61</v>
      </c>
      <c r="C171" s="118"/>
      <c r="D171" s="118"/>
      <c r="E171" s="118"/>
      <c r="F171" s="118"/>
    </row>
    <row r="172" spans="1:9" s="1" customFormat="1" ht="21" customHeight="1" thickBot="1" x14ac:dyDescent="0.3">
      <c r="A172" s="9" t="s">
        <v>108</v>
      </c>
      <c r="B172" s="10" t="s">
        <v>22</v>
      </c>
      <c r="C172" s="11"/>
      <c r="D172" s="12"/>
      <c r="E172" s="13"/>
      <c r="F172" s="14"/>
    </row>
    <row r="173" spans="1:9" s="1" customFormat="1" ht="18" customHeight="1" x14ac:dyDescent="0.25">
      <c r="A173" s="42"/>
      <c r="B173" s="69"/>
      <c r="C173" s="16"/>
      <c r="D173" s="25"/>
      <c r="E173" s="92"/>
      <c r="F173" s="28"/>
    </row>
    <row r="174" spans="1:9" s="1" customFormat="1" ht="18" customHeight="1" x14ac:dyDescent="0.25">
      <c r="A174" s="60" t="s">
        <v>109</v>
      </c>
      <c r="B174" s="309" t="s">
        <v>99</v>
      </c>
      <c r="C174" s="16"/>
      <c r="D174" s="26"/>
      <c r="E174" s="92"/>
      <c r="F174" s="28"/>
    </row>
    <row r="175" spans="1:9" s="1" customFormat="1" ht="18" customHeight="1" x14ac:dyDescent="0.25">
      <c r="A175" s="60"/>
      <c r="B175" s="310"/>
      <c r="C175" s="16"/>
      <c r="D175" s="26"/>
      <c r="E175" s="92"/>
      <c r="F175" s="28"/>
    </row>
    <row r="176" spans="1:9" s="1" customFormat="1" ht="18" customHeight="1" x14ac:dyDescent="0.25">
      <c r="A176" s="60"/>
      <c r="B176" s="294" t="s">
        <v>246</v>
      </c>
      <c r="C176" s="16" t="s">
        <v>74</v>
      </c>
      <c r="D176" s="26">
        <v>1</v>
      </c>
      <c r="E176" s="92"/>
      <c r="F176" s="28"/>
    </row>
    <row r="177" spans="1:6" s="1" customFormat="1" ht="18" customHeight="1" x14ac:dyDescent="0.25">
      <c r="A177" s="60"/>
      <c r="B177" s="295" t="s">
        <v>100</v>
      </c>
      <c r="C177" s="16"/>
      <c r="D177" s="26"/>
      <c r="E177" s="92"/>
      <c r="F177" s="28"/>
    </row>
    <row r="178" spans="1:6" s="1" customFormat="1" ht="18" customHeight="1" x14ac:dyDescent="0.25">
      <c r="A178" s="60"/>
      <c r="B178" s="296" t="s">
        <v>72</v>
      </c>
      <c r="C178" s="16"/>
      <c r="D178" s="26"/>
      <c r="E178" s="92"/>
      <c r="F178" s="28"/>
    </row>
    <row r="179" spans="1:6" s="1" customFormat="1" ht="18" customHeight="1" x14ac:dyDescent="0.25">
      <c r="A179" s="60"/>
      <c r="B179" s="297" t="s">
        <v>73</v>
      </c>
      <c r="C179" s="16"/>
      <c r="D179" s="26"/>
      <c r="E179" s="92"/>
      <c r="F179" s="28"/>
    </row>
    <row r="180" spans="1:6" s="1" customFormat="1" ht="18" customHeight="1" x14ac:dyDescent="0.25">
      <c r="A180" s="60"/>
      <c r="B180" s="321" t="s">
        <v>75</v>
      </c>
      <c r="C180" s="16"/>
      <c r="D180" s="26"/>
      <c r="E180" s="92"/>
      <c r="F180" s="28"/>
    </row>
    <row r="181" spans="1:6" s="1" customFormat="1" ht="18" customHeight="1" x14ac:dyDescent="0.25">
      <c r="A181" s="60"/>
      <c r="B181" s="321" t="s">
        <v>75</v>
      </c>
      <c r="C181" s="16"/>
      <c r="D181" s="26"/>
      <c r="E181" s="92"/>
      <c r="F181" s="28"/>
    </row>
    <row r="182" spans="1:6" s="1" customFormat="1" ht="18" customHeight="1" x14ac:dyDescent="0.25">
      <c r="A182" s="60"/>
      <c r="B182" s="63" t="s">
        <v>90</v>
      </c>
      <c r="C182" s="16"/>
      <c r="D182" s="26"/>
      <c r="E182" s="92"/>
      <c r="F182" s="28"/>
    </row>
    <row r="183" spans="1:6" s="1" customFormat="1" ht="18" customHeight="1" x14ac:dyDescent="0.25">
      <c r="A183" s="60"/>
      <c r="B183" s="63"/>
      <c r="C183" s="16"/>
      <c r="D183" s="26"/>
      <c r="E183" s="92"/>
      <c r="F183" s="28"/>
    </row>
    <row r="184" spans="1:6" s="1" customFormat="1" ht="18" customHeight="1" x14ac:dyDescent="0.25">
      <c r="A184" s="60" t="s">
        <v>110</v>
      </c>
      <c r="B184" s="309" t="s">
        <v>101</v>
      </c>
      <c r="C184" s="16"/>
      <c r="D184" s="26"/>
      <c r="E184" s="92"/>
      <c r="F184" s="28"/>
    </row>
    <row r="185" spans="1:6" s="1" customFormat="1" ht="18" customHeight="1" x14ac:dyDescent="0.25">
      <c r="A185" s="60"/>
      <c r="B185" s="298" t="s">
        <v>76</v>
      </c>
      <c r="C185" s="16" t="s">
        <v>1</v>
      </c>
      <c r="D185" s="260">
        <v>60</v>
      </c>
      <c r="E185" s="92"/>
      <c r="F185" s="28"/>
    </row>
    <row r="186" spans="1:6" s="1" customFormat="1" ht="18" customHeight="1" x14ac:dyDescent="0.25">
      <c r="A186" s="60"/>
      <c r="B186" s="298" t="s">
        <v>77</v>
      </c>
      <c r="C186" s="16" t="s">
        <v>1</v>
      </c>
      <c r="D186" s="260">
        <v>60</v>
      </c>
      <c r="E186" s="92"/>
      <c r="F186" s="28"/>
    </row>
    <row r="187" spans="1:6" s="1" customFormat="1" ht="18" customHeight="1" x14ac:dyDescent="0.25">
      <c r="A187" s="60"/>
      <c r="B187" s="298" t="s">
        <v>79</v>
      </c>
      <c r="C187" s="16" t="s">
        <v>1</v>
      </c>
      <c r="D187" s="260">
        <v>10</v>
      </c>
      <c r="E187" s="92"/>
      <c r="F187" s="28"/>
    </row>
    <row r="188" spans="1:6" s="1" customFormat="1" x14ac:dyDescent="0.25">
      <c r="A188" s="60"/>
      <c r="B188" s="298"/>
      <c r="C188" s="16"/>
      <c r="D188" s="260"/>
      <c r="E188" s="92"/>
      <c r="F188" s="28"/>
    </row>
    <row r="189" spans="1:6" s="1" customFormat="1" ht="18" customHeight="1" x14ac:dyDescent="0.25">
      <c r="A189" s="60" t="s">
        <v>111</v>
      </c>
      <c r="B189" s="299" t="s">
        <v>102</v>
      </c>
      <c r="C189" s="16" t="s">
        <v>1</v>
      </c>
      <c r="D189" s="260">
        <v>70</v>
      </c>
      <c r="E189" s="92"/>
      <c r="F189" s="28"/>
    </row>
    <row r="190" spans="1:6" s="1" customFormat="1" ht="18" customHeight="1" x14ac:dyDescent="0.25">
      <c r="A190" s="60"/>
      <c r="B190" s="298"/>
      <c r="C190" s="16"/>
      <c r="D190" s="26"/>
      <c r="E190" s="92"/>
      <c r="F190" s="28"/>
    </row>
    <row r="191" spans="1:6" s="1" customFormat="1" ht="18" customHeight="1" x14ac:dyDescent="0.25">
      <c r="A191" s="60" t="s">
        <v>112</v>
      </c>
      <c r="B191" s="292" t="s">
        <v>32</v>
      </c>
      <c r="C191" s="20" t="s">
        <v>2</v>
      </c>
      <c r="D191" s="35">
        <v>1</v>
      </c>
      <c r="E191" s="92"/>
      <c r="F191" s="28"/>
    </row>
    <row r="192" spans="1:6" s="1" customFormat="1" ht="18" customHeight="1" x14ac:dyDescent="0.25">
      <c r="A192" s="60"/>
      <c r="B192" s="300"/>
      <c r="C192" s="16"/>
      <c r="D192" s="26"/>
      <c r="E192" s="92"/>
      <c r="F192" s="28"/>
    </row>
    <row r="193" spans="1:6" s="1" customFormat="1" ht="37.5" customHeight="1" x14ac:dyDescent="0.25">
      <c r="A193" s="60" t="s">
        <v>113</v>
      </c>
      <c r="B193" s="292" t="s">
        <v>310</v>
      </c>
      <c r="C193" s="16"/>
      <c r="D193" s="26"/>
      <c r="E193" s="92"/>
      <c r="F193" s="28"/>
    </row>
    <row r="194" spans="1:6" s="1" customFormat="1" ht="18" customHeight="1" x14ac:dyDescent="0.25">
      <c r="A194" s="60"/>
      <c r="B194" s="298" t="s">
        <v>91</v>
      </c>
      <c r="C194" s="51" t="s">
        <v>0</v>
      </c>
      <c r="D194" s="53">
        <v>1</v>
      </c>
      <c r="E194" s="92"/>
      <c r="F194" s="28"/>
    </row>
    <row r="195" spans="1:6" s="1" customFormat="1" ht="18" customHeight="1" x14ac:dyDescent="0.25">
      <c r="A195" s="60"/>
      <c r="B195" s="298"/>
      <c r="C195" s="16"/>
      <c r="D195" s="26"/>
      <c r="E195" s="92"/>
      <c r="F195" s="28"/>
    </row>
    <row r="196" spans="1:6" s="1" customFormat="1" ht="18" customHeight="1" x14ac:dyDescent="0.25">
      <c r="A196" s="60" t="s">
        <v>114</v>
      </c>
      <c r="B196" s="309" t="s">
        <v>95</v>
      </c>
      <c r="C196" s="16"/>
      <c r="D196" s="26"/>
      <c r="E196" s="92"/>
      <c r="F196" s="28"/>
    </row>
    <row r="197" spans="1:6" s="1" customFormat="1" ht="18" customHeight="1" x14ac:dyDescent="0.25">
      <c r="A197" s="60"/>
      <c r="B197" s="298" t="s">
        <v>35</v>
      </c>
      <c r="C197" s="20" t="s">
        <v>2</v>
      </c>
      <c r="D197" s="35">
        <v>1</v>
      </c>
      <c r="E197" s="92"/>
      <c r="F197" s="28"/>
    </row>
    <row r="198" spans="1:6" s="1" customFormat="1" ht="18" customHeight="1" x14ac:dyDescent="0.25">
      <c r="A198" s="60"/>
      <c r="B198" s="298"/>
      <c r="C198" s="16"/>
      <c r="D198" s="26"/>
      <c r="E198" s="92"/>
      <c r="F198" s="28"/>
    </row>
    <row r="199" spans="1:6" s="1" customFormat="1" ht="18" customHeight="1" x14ac:dyDescent="0.25">
      <c r="A199" s="60" t="s">
        <v>146</v>
      </c>
      <c r="B199" s="301" t="s">
        <v>10</v>
      </c>
      <c r="C199" s="16"/>
      <c r="D199" s="26"/>
      <c r="E199" s="92"/>
      <c r="F199" s="28"/>
    </row>
    <row r="200" spans="1:6" s="1" customFormat="1" ht="18" customHeight="1" x14ac:dyDescent="0.25">
      <c r="A200" s="60"/>
      <c r="B200" s="302" t="s">
        <v>19</v>
      </c>
      <c r="C200" s="20" t="s">
        <v>2</v>
      </c>
      <c r="D200" s="35">
        <v>1</v>
      </c>
      <c r="E200" s="92"/>
      <c r="F200" s="28"/>
    </row>
    <row r="201" spans="1:6" s="1" customFormat="1" ht="18" customHeight="1" thickBot="1" x14ac:dyDescent="0.3">
      <c r="A201" s="42"/>
      <c r="B201" s="251"/>
      <c r="C201" s="311"/>
      <c r="D201" s="253"/>
      <c r="E201" s="122"/>
      <c r="F201" s="65"/>
    </row>
    <row r="202" spans="1:6" s="1" customFormat="1" ht="18" customHeight="1" thickBot="1" x14ac:dyDescent="0.3">
      <c r="A202" s="406" t="s">
        <v>96</v>
      </c>
      <c r="B202" s="407"/>
      <c r="C202" s="407"/>
      <c r="D202" s="408"/>
      <c r="E202" s="130"/>
      <c r="F202" s="18" t="e">
        <f>SUM(#REF!)</f>
        <v>#REF!</v>
      </c>
    </row>
    <row r="203" spans="1:6" s="1" customFormat="1" ht="18" customHeight="1" x14ac:dyDescent="0.25">
      <c r="A203" s="42" t="s">
        <v>147</v>
      </c>
      <c r="B203" s="159" t="s">
        <v>34</v>
      </c>
      <c r="C203" s="161"/>
      <c r="D203" s="88"/>
      <c r="E203" s="163"/>
      <c r="F203" s="131"/>
    </row>
    <row r="204" spans="1:6" s="1" customFormat="1" ht="18" customHeight="1" x14ac:dyDescent="0.25">
      <c r="A204" s="42"/>
      <c r="B204" s="160"/>
      <c r="C204" s="111"/>
      <c r="D204" s="121"/>
      <c r="E204" s="164"/>
      <c r="F204" s="132"/>
    </row>
    <row r="205" spans="1:6" s="1" customFormat="1" ht="18" customHeight="1" x14ac:dyDescent="0.25">
      <c r="A205" s="42" t="s">
        <v>148</v>
      </c>
      <c r="B205" s="106" t="s">
        <v>97</v>
      </c>
      <c r="C205" s="48"/>
      <c r="D205" s="50"/>
      <c r="E205" s="164"/>
      <c r="F205" s="132"/>
    </row>
    <row r="206" spans="1:6" s="1" customFormat="1" ht="18" customHeight="1" x14ac:dyDescent="0.25">
      <c r="A206" s="42"/>
      <c r="B206" s="105" t="s">
        <v>86</v>
      </c>
      <c r="C206" s="48"/>
      <c r="D206" s="50"/>
      <c r="E206" s="164"/>
      <c r="F206" s="132"/>
    </row>
    <row r="207" spans="1:6" s="1" customFormat="1" ht="18" customHeight="1" x14ac:dyDescent="0.25">
      <c r="A207" s="42"/>
      <c r="B207" s="108" t="s">
        <v>30</v>
      </c>
      <c r="C207" s="48"/>
      <c r="D207" s="50"/>
      <c r="E207" s="164"/>
      <c r="F207" s="132"/>
    </row>
    <row r="208" spans="1:6" s="1" customFormat="1" ht="18" customHeight="1" x14ac:dyDescent="0.25">
      <c r="A208" s="42"/>
      <c r="B208" s="108" t="s">
        <v>247</v>
      </c>
      <c r="C208" s="48" t="s">
        <v>0</v>
      </c>
      <c r="D208" s="50">
        <v>5</v>
      </c>
      <c r="E208" s="164"/>
      <c r="F208" s="132"/>
    </row>
    <row r="209" spans="1:6" s="1" customFormat="1" ht="18" customHeight="1" x14ac:dyDescent="0.25">
      <c r="A209" s="42"/>
      <c r="B209" s="108" t="s">
        <v>248</v>
      </c>
      <c r="C209" s="48" t="s">
        <v>0</v>
      </c>
      <c r="D209" s="50">
        <v>2</v>
      </c>
      <c r="E209" s="164"/>
      <c r="F209" s="132"/>
    </row>
    <row r="210" spans="1:6" s="1" customFormat="1" ht="18" customHeight="1" x14ac:dyDescent="0.25">
      <c r="A210" s="42"/>
      <c r="B210" s="108" t="s">
        <v>249</v>
      </c>
      <c r="C210" s="48" t="s">
        <v>0</v>
      </c>
      <c r="D210" s="50">
        <v>1</v>
      </c>
      <c r="E210" s="164"/>
      <c r="F210" s="132"/>
    </row>
    <row r="211" spans="1:6" s="1" customFormat="1" ht="18" customHeight="1" x14ac:dyDescent="0.25">
      <c r="A211" s="42"/>
      <c r="B211" s="108" t="s">
        <v>87</v>
      </c>
      <c r="C211" s="48"/>
      <c r="D211" s="50"/>
      <c r="E211" s="164"/>
      <c r="F211" s="132"/>
    </row>
    <row r="212" spans="1:6" s="1" customFormat="1" ht="18" customHeight="1" x14ac:dyDescent="0.25">
      <c r="A212" s="42"/>
      <c r="B212" s="108" t="s">
        <v>88</v>
      </c>
      <c r="C212" s="48"/>
      <c r="D212" s="50"/>
      <c r="E212" s="164"/>
      <c r="F212" s="132"/>
    </row>
    <row r="213" spans="1:6" s="1" customFormat="1" ht="18" customHeight="1" x14ac:dyDescent="0.25">
      <c r="A213" s="42"/>
      <c r="B213" s="108" t="s">
        <v>89</v>
      </c>
      <c r="C213" s="48"/>
      <c r="D213" s="50"/>
      <c r="E213" s="164"/>
      <c r="F213" s="132"/>
    </row>
    <row r="214" spans="1:6" s="1" customFormat="1" ht="18" customHeight="1" x14ac:dyDescent="0.25">
      <c r="A214" s="42"/>
      <c r="B214" s="108"/>
      <c r="C214" s="48"/>
      <c r="D214" s="50"/>
      <c r="E214" s="164"/>
      <c r="F214" s="132"/>
    </row>
    <row r="215" spans="1:6" s="1" customFormat="1" ht="18" customHeight="1" x14ac:dyDescent="0.25">
      <c r="A215" s="42" t="s">
        <v>149</v>
      </c>
      <c r="B215" s="189" t="s">
        <v>92</v>
      </c>
      <c r="C215" s="48"/>
      <c r="D215" s="50"/>
      <c r="E215" s="164"/>
      <c r="F215" s="132"/>
    </row>
    <row r="216" spans="1:6" s="1" customFormat="1" ht="18" customHeight="1" x14ac:dyDescent="0.25">
      <c r="A216" s="42"/>
      <c r="B216" s="108" t="s">
        <v>250</v>
      </c>
      <c r="C216" s="48" t="s">
        <v>0</v>
      </c>
      <c r="D216" s="50">
        <v>1</v>
      </c>
      <c r="E216" s="164"/>
      <c r="F216" s="132"/>
    </row>
    <row r="217" spans="1:6" s="1" customFormat="1" ht="18" customHeight="1" x14ac:dyDescent="0.25">
      <c r="A217" s="42"/>
      <c r="B217" s="108"/>
      <c r="C217" s="48"/>
      <c r="D217" s="50"/>
      <c r="E217" s="164"/>
      <c r="F217" s="132"/>
    </row>
    <row r="218" spans="1:6" s="1" customFormat="1" ht="18" customHeight="1" x14ac:dyDescent="0.25">
      <c r="A218" s="42" t="s">
        <v>177</v>
      </c>
      <c r="B218" s="189" t="s">
        <v>98</v>
      </c>
      <c r="C218" s="48" t="s">
        <v>0</v>
      </c>
      <c r="D218" s="50">
        <v>8</v>
      </c>
      <c r="E218" s="164"/>
      <c r="F218" s="132"/>
    </row>
    <row r="219" spans="1:6" s="1" customFormat="1" ht="18" customHeight="1" x14ac:dyDescent="0.25">
      <c r="A219" s="42"/>
      <c r="B219" s="108"/>
      <c r="C219" s="48"/>
      <c r="D219" s="50"/>
      <c r="E219" s="164"/>
      <c r="F219" s="132"/>
    </row>
    <row r="220" spans="1:6" s="1" customFormat="1" ht="18" customHeight="1" x14ac:dyDescent="0.25">
      <c r="A220" s="42" t="s">
        <v>178</v>
      </c>
      <c r="B220" s="105" t="s">
        <v>52</v>
      </c>
      <c r="C220" s="48" t="s">
        <v>2</v>
      </c>
      <c r="D220" s="50">
        <v>8</v>
      </c>
      <c r="E220" s="164"/>
      <c r="F220" s="132"/>
    </row>
    <row r="221" spans="1:6" s="1" customFormat="1" ht="18" customHeight="1" x14ac:dyDescent="0.25">
      <c r="A221" s="42"/>
      <c r="B221" s="108" t="s">
        <v>36</v>
      </c>
      <c r="C221" s="48" t="s">
        <v>1</v>
      </c>
      <c r="D221" s="50">
        <v>70</v>
      </c>
      <c r="E221" s="164"/>
      <c r="F221" s="132"/>
    </row>
    <row r="222" spans="1:6" s="1" customFormat="1" ht="18" customHeight="1" thickBot="1" x14ac:dyDescent="0.3">
      <c r="A222" s="90"/>
      <c r="B222" s="306"/>
      <c r="C222" s="312"/>
      <c r="D222" s="307"/>
      <c r="E222" s="308"/>
      <c r="F222" s="166"/>
    </row>
    <row r="223" spans="1:6" s="1" customFormat="1" ht="18" customHeight="1" x14ac:dyDescent="0.25">
      <c r="A223" s="59" t="s">
        <v>179</v>
      </c>
      <c r="B223" s="318" t="s">
        <v>95</v>
      </c>
      <c r="C223" s="313"/>
      <c r="D223" s="315"/>
      <c r="E223" s="314"/>
      <c r="F223" s="316"/>
    </row>
    <row r="224" spans="1:6" s="1" customFormat="1" ht="18" customHeight="1" x14ac:dyDescent="0.25">
      <c r="A224" s="42"/>
      <c r="B224" s="63" t="s">
        <v>311</v>
      </c>
      <c r="C224" s="48" t="s">
        <v>0</v>
      </c>
      <c r="D224" s="187">
        <v>8</v>
      </c>
      <c r="E224" s="164"/>
      <c r="F224" s="132"/>
    </row>
    <row r="225" spans="1:6" s="1" customFormat="1" ht="18" customHeight="1" x14ac:dyDescent="0.25">
      <c r="A225" s="42"/>
      <c r="B225" s="75"/>
      <c r="C225" s="87"/>
      <c r="D225" s="185"/>
      <c r="E225" s="163"/>
      <c r="F225" s="186"/>
    </row>
    <row r="226" spans="1:6" s="1" customFormat="1" ht="18" customHeight="1" x14ac:dyDescent="0.25">
      <c r="A226" s="42" t="s">
        <v>180</v>
      </c>
      <c r="B226" s="301" t="s">
        <v>10</v>
      </c>
      <c r="C226" s="26"/>
      <c r="D226" s="16"/>
      <c r="E226" s="28"/>
      <c r="F226" s="28"/>
    </row>
    <row r="227" spans="1:6" s="1" customFormat="1" ht="18" customHeight="1" x14ac:dyDescent="0.25">
      <c r="A227" s="60"/>
      <c r="B227" s="302" t="s">
        <v>19</v>
      </c>
      <c r="C227" s="112" t="s">
        <v>2</v>
      </c>
      <c r="D227" s="188">
        <v>1</v>
      </c>
      <c r="E227" s="28"/>
      <c r="F227" s="28"/>
    </row>
    <row r="228" spans="1:6" s="1" customFormat="1" ht="18" customHeight="1" thickBot="1" x14ac:dyDescent="0.3">
      <c r="A228" s="90"/>
      <c r="B228" s="319"/>
      <c r="C228" s="312"/>
      <c r="D228" s="317"/>
      <c r="E228" s="308"/>
      <c r="F228" s="166"/>
    </row>
    <row r="229" spans="1:6" s="1" customFormat="1" ht="18" customHeight="1" thickBot="1" x14ac:dyDescent="0.3">
      <c r="A229" s="406" t="s">
        <v>37</v>
      </c>
      <c r="B229" s="407"/>
      <c r="C229" s="407"/>
      <c r="D229" s="408"/>
      <c r="E229" s="130"/>
      <c r="F229" s="18">
        <f>SUM(F208:F228)</f>
        <v>0</v>
      </c>
    </row>
    <row r="230" spans="1:6" s="1" customFormat="1" ht="18" customHeight="1" thickBot="1" x14ac:dyDescent="0.3">
      <c r="A230" s="203"/>
      <c r="B230" s="204"/>
      <c r="C230" s="204"/>
      <c r="D230" s="205"/>
      <c r="E230" s="206"/>
      <c r="F230" s="207"/>
    </row>
    <row r="231" spans="1:6" s="1" customFormat="1" ht="18" customHeight="1" x14ac:dyDescent="0.25">
      <c r="A231" s="42" t="s">
        <v>209</v>
      </c>
      <c r="B231" s="219" t="s">
        <v>142</v>
      </c>
      <c r="C231" s="139"/>
      <c r="D231" s="220"/>
      <c r="E231" s="114"/>
      <c r="F231" s="221"/>
    </row>
    <row r="232" spans="1:6" s="1" customFormat="1" ht="18" customHeight="1" x14ac:dyDescent="0.25">
      <c r="A232" s="115"/>
      <c r="B232" s="22"/>
      <c r="C232" s="139"/>
      <c r="D232" s="222"/>
      <c r="E232" s="114"/>
      <c r="F232" s="221"/>
    </row>
    <row r="233" spans="1:6" s="1" customFormat="1" ht="30.75" customHeight="1" x14ac:dyDescent="0.25">
      <c r="A233" s="115"/>
      <c r="B233" s="47" t="s">
        <v>210</v>
      </c>
      <c r="C233" s="112" t="s">
        <v>2</v>
      </c>
      <c r="D233" s="188">
        <v>1</v>
      </c>
      <c r="E233" s="221"/>
      <c r="F233" s="221"/>
    </row>
    <row r="234" spans="1:6" s="1" customFormat="1" ht="18" customHeight="1" thickBot="1" x14ac:dyDescent="0.3">
      <c r="A234" s="117"/>
      <c r="B234" s="22"/>
      <c r="C234" s="223"/>
      <c r="D234" s="222"/>
      <c r="E234" s="221"/>
      <c r="F234" s="221"/>
    </row>
    <row r="235" spans="1:6" s="1" customFormat="1" ht="18" customHeight="1" thickBot="1" x14ac:dyDescent="0.3">
      <c r="A235" s="409" t="s">
        <v>50</v>
      </c>
      <c r="B235" s="410"/>
      <c r="C235" s="410"/>
      <c r="D235" s="411"/>
      <c r="E235" s="45"/>
      <c r="F235" s="18">
        <f>SUM(F213:F234)</f>
        <v>0</v>
      </c>
    </row>
    <row r="236" spans="1:6" s="1" customFormat="1" ht="18" customHeight="1" thickBot="1" x14ac:dyDescent="0.3">
      <c r="A236" s="203"/>
      <c r="B236" s="204"/>
      <c r="C236" s="204"/>
      <c r="D236" s="205"/>
      <c r="E236" s="206"/>
      <c r="F236" s="207"/>
    </row>
    <row r="237" spans="1:6" s="1" customFormat="1" ht="18" customHeight="1" thickBot="1" x14ac:dyDescent="0.3">
      <c r="A237" s="394" t="s">
        <v>23</v>
      </c>
      <c r="B237" s="395"/>
      <c r="C237" s="395"/>
      <c r="D237" s="395"/>
      <c r="E237" s="396"/>
      <c r="F237" s="56"/>
    </row>
    <row r="238" spans="1:6" s="1" customFormat="1" ht="18" customHeight="1" thickBot="1" x14ac:dyDescent="0.3">
      <c r="A238" s="203"/>
      <c r="B238" s="204"/>
      <c r="C238" s="204"/>
      <c r="D238" s="205"/>
      <c r="E238" s="206"/>
      <c r="F238" s="207"/>
    </row>
    <row r="239" spans="1:6" s="1" customFormat="1" ht="21" customHeight="1" thickBot="1" x14ac:dyDescent="0.3">
      <c r="A239" s="208" t="s">
        <v>115</v>
      </c>
      <c r="B239" s="209" t="s">
        <v>141</v>
      </c>
      <c r="C239" s="210"/>
      <c r="D239" s="211"/>
      <c r="E239" s="212"/>
      <c r="F239" s="212"/>
    </row>
    <row r="240" spans="1:6" s="1" customFormat="1" ht="18" customHeight="1" x14ac:dyDescent="0.25">
      <c r="A240" s="213"/>
      <c r="B240" s="214"/>
      <c r="C240" s="215"/>
      <c r="D240" s="216"/>
      <c r="E240" s="217"/>
      <c r="F240" s="218"/>
    </row>
    <row r="241" spans="1:6" s="1" customFormat="1" ht="18" customHeight="1" x14ac:dyDescent="0.25">
      <c r="A241" s="42" t="s">
        <v>116</v>
      </c>
      <c r="B241" s="219" t="s">
        <v>142</v>
      </c>
      <c r="C241" s="139"/>
      <c r="D241" s="220"/>
      <c r="E241" s="114"/>
      <c r="F241" s="221"/>
    </row>
    <row r="242" spans="1:6" s="1" customFormat="1" ht="18" customHeight="1" x14ac:dyDescent="0.25">
      <c r="A242" s="115"/>
      <c r="B242" s="22"/>
      <c r="C242" s="139"/>
      <c r="D242" s="222"/>
      <c r="E242" s="114"/>
      <c r="F242" s="221"/>
    </row>
    <row r="243" spans="1:6" s="1" customFormat="1" ht="37.5" customHeight="1" x14ac:dyDescent="0.25">
      <c r="A243" s="115"/>
      <c r="B243" s="47" t="s">
        <v>155</v>
      </c>
      <c r="C243" s="112" t="s">
        <v>2</v>
      </c>
      <c r="D243" s="188">
        <v>9</v>
      </c>
      <c r="E243" s="221"/>
      <c r="F243" s="221"/>
    </row>
    <row r="244" spans="1:6" s="1" customFormat="1" ht="18" customHeight="1" thickBot="1" x14ac:dyDescent="0.3">
      <c r="A244" s="117"/>
      <c r="B244" s="22"/>
      <c r="C244" s="223"/>
      <c r="D244" s="222"/>
      <c r="E244" s="221"/>
      <c r="F244" s="221"/>
    </row>
    <row r="245" spans="1:6" s="1" customFormat="1" ht="18" customHeight="1" thickBot="1" x14ac:dyDescent="0.3">
      <c r="A245" s="409" t="s">
        <v>50</v>
      </c>
      <c r="B245" s="410"/>
      <c r="C245" s="410"/>
      <c r="D245" s="411"/>
      <c r="E245" s="45"/>
      <c r="F245" s="18">
        <f>SUM(F227:F244)</f>
        <v>0</v>
      </c>
    </row>
    <row r="246" spans="1:6" s="1" customFormat="1" ht="18" customHeight="1" x14ac:dyDescent="0.25">
      <c r="A246" s="194"/>
      <c r="B246" s="162"/>
      <c r="C246" s="124"/>
      <c r="D246" s="162"/>
      <c r="E246" s="195"/>
      <c r="F246" s="165"/>
    </row>
    <row r="247" spans="1:6" s="1" customFormat="1" ht="18" customHeight="1" x14ac:dyDescent="0.25">
      <c r="A247" s="15" t="s">
        <v>117</v>
      </c>
      <c r="B247" s="61" t="s">
        <v>144</v>
      </c>
      <c r="C247" s="16"/>
      <c r="D247" s="26"/>
      <c r="E247" s="17"/>
      <c r="F247" s="28"/>
    </row>
    <row r="248" spans="1:6" s="1" customFormat="1" ht="18" customHeight="1" x14ac:dyDescent="0.25">
      <c r="A248" s="15"/>
      <c r="B248" s="70"/>
      <c r="C248" s="16"/>
      <c r="D248" s="26"/>
      <c r="E248" s="17"/>
      <c r="F248" s="28"/>
    </row>
    <row r="249" spans="1:6" s="1" customFormat="1" ht="42.75" customHeight="1" x14ac:dyDescent="0.25">
      <c r="A249" s="15" t="s">
        <v>118</v>
      </c>
      <c r="B249" s="61" t="s">
        <v>31</v>
      </c>
      <c r="C249" s="51"/>
      <c r="D249" s="53"/>
      <c r="E249" s="52"/>
      <c r="F249" s="44">
        <f t="shared" ref="F249:F250" si="1">D249*E249</f>
        <v>0</v>
      </c>
    </row>
    <row r="250" spans="1:6" s="1" customFormat="1" ht="18" customHeight="1" x14ac:dyDescent="0.25">
      <c r="A250" s="123"/>
      <c r="B250" s="263" t="s">
        <v>159</v>
      </c>
      <c r="C250" s="51" t="s">
        <v>1</v>
      </c>
      <c r="D250" s="53">
        <v>2</v>
      </c>
      <c r="E250" s="52"/>
      <c r="F250" s="44">
        <f t="shared" si="1"/>
        <v>0</v>
      </c>
    </row>
    <row r="251" spans="1:6" s="1" customFormat="1" ht="18" customHeight="1" x14ac:dyDescent="0.25">
      <c r="A251" s="123"/>
      <c r="B251" s="263" t="s">
        <v>160</v>
      </c>
      <c r="C251" s="51" t="s">
        <v>1</v>
      </c>
      <c r="D251" s="53">
        <v>2</v>
      </c>
      <c r="E251" s="52"/>
      <c r="F251" s="44"/>
    </row>
    <row r="252" spans="1:6" s="1" customFormat="1" ht="18" customHeight="1" x14ac:dyDescent="0.25">
      <c r="A252" s="123"/>
      <c r="B252" s="264"/>
      <c r="C252" s="51"/>
      <c r="D252" s="53"/>
      <c r="E252" s="52"/>
      <c r="F252" s="44"/>
    </row>
    <row r="253" spans="1:6" s="1" customFormat="1" ht="18" customHeight="1" x14ac:dyDescent="0.25">
      <c r="A253" s="15" t="s">
        <v>119</v>
      </c>
      <c r="B253" s="237" t="s">
        <v>161</v>
      </c>
      <c r="C253" s="201"/>
      <c r="D253" s="265"/>
      <c r="E253" s="52"/>
      <c r="F253" s="44"/>
    </row>
    <row r="254" spans="1:6" s="1" customFormat="1" ht="18" customHeight="1" x14ac:dyDescent="0.25">
      <c r="A254" s="123"/>
      <c r="B254" s="266" t="s">
        <v>162</v>
      </c>
      <c r="C254" s="267"/>
      <c r="D254" s="268"/>
      <c r="E254" s="52"/>
      <c r="F254" s="44"/>
    </row>
    <row r="255" spans="1:6" s="1" customFormat="1" ht="18" customHeight="1" x14ac:dyDescent="0.25">
      <c r="A255" s="123"/>
      <c r="B255" s="269" t="s">
        <v>163</v>
      </c>
      <c r="C255" s="270" t="s">
        <v>1</v>
      </c>
      <c r="D255" s="271">
        <v>2</v>
      </c>
      <c r="E255" s="52"/>
      <c r="F255" s="44"/>
    </row>
    <row r="256" spans="1:6" s="1" customFormat="1" ht="18" customHeight="1" x14ac:dyDescent="0.25">
      <c r="A256" s="123"/>
      <c r="B256" s="266" t="s">
        <v>164</v>
      </c>
      <c r="C256" s="267"/>
      <c r="D256" s="272"/>
      <c r="E256" s="52"/>
      <c r="F256" s="44"/>
    </row>
    <row r="257" spans="1:6" s="1" customFormat="1" ht="18" customHeight="1" x14ac:dyDescent="0.25">
      <c r="A257" s="123"/>
      <c r="B257" s="273" t="s">
        <v>165</v>
      </c>
      <c r="C257" s="274" t="s">
        <v>1</v>
      </c>
      <c r="D257" s="116">
        <v>2</v>
      </c>
      <c r="E257" s="52"/>
      <c r="F257" s="44"/>
    </row>
    <row r="258" spans="1:6" s="1" customFormat="1" ht="18" customHeight="1" x14ac:dyDescent="0.25">
      <c r="A258" s="123"/>
      <c r="B258" s="238"/>
      <c r="C258" s="232"/>
      <c r="D258" s="244"/>
      <c r="E258" s="52"/>
      <c r="F258" s="44"/>
    </row>
    <row r="259" spans="1:6" s="1" customFormat="1" ht="18" customHeight="1" x14ac:dyDescent="0.25">
      <c r="A259" s="15" t="s">
        <v>120</v>
      </c>
      <c r="B259" s="239" t="s">
        <v>166</v>
      </c>
      <c r="C259" s="231"/>
      <c r="D259" s="245"/>
      <c r="E259" s="52"/>
      <c r="F259" s="44">
        <f t="shared" ref="F259" si="2">D259*E259</f>
        <v>0</v>
      </c>
    </row>
    <row r="260" spans="1:6" s="1" customFormat="1" ht="18" customHeight="1" x14ac:dyDescent="0.25">
      <c r="A260" s="123"/>
      <c r="B260" s="240" t="s">
        <v>167</v>
      </c>
      <c r="C260" s="228"/>
      <c r="D260" s="246"/>
      <c r="E260" s="52"/>
      <c r="F260" s="44"/>
    </row>
    <row r="261" spans="1:6" s="1" customFormat="1" ht="18" customHeight="1" x14ac:dyDescent="0.25">
      <c r="A261" s="123"/>
      <c r="B261" s="241" t="s">
        <v>168</v>
      </c>
      <c r="C261" s="229" t="s">
        <v>0</v>
      </c>
      <c r="D261" s="247">
        <v>2</v>
      </c>
      <c r="E261" s="52"/>
      <c r="F261" s="44"/>
    </row>
    <row r="262" spans="1:6" s="1" customFormat="1" ht="18" customHeight="1" x14ac:dyDescent="0.25">
      <c r="A262" s="123"/>
      <c r="B262" s="241" t="s">
        <v>169</v>
      </c>
      <c r="C262" s="229" t="s">
        <v>0</v>
      </c>
      <c r="D262" s="247">
        <v>2</v>
      </c>
      <c r="E262" s="52"/>
      <c r="F262" s="44"/>
    </row>
    <row r="263" spans="1:6" s="1" customFormat="1" ht="18" customHeight="1" x14ac:dyDescent="0.25">
      <c r="A263" s="123"/>
      <c r="B263" s="242" t="s">
        <v>170</v>
      </c>
      <c r="C263" s="230" t="s">
        <v>2</v>
      </c>
      <c r="D263" s="248">
        <v>1</v>
      </c>
      <c r="E263" s="52"/>
      <c r="F263" s="44"/>
    </row>
    <row r="264" spans="1:6" s="1" customFormat="1" ht="18" customHeight="1" x14ac:dyDescent="0.25">
      <c r="A264" s="123"/>
      <c r="B264" s="242" t="s">
        <v>171</v>
      </c>
      <c r="C264" s="230" t="s">
        <v>2</v>
      </c>
      <c r="D264" s="248">
        <v>1</v>
      </c>
      <c r="E264" s="52"/>
      <c r="F264" s="44"/>
    </row>
    <row r="265" spans="1:6" s="1" customFormat="1" ht="18" customHeight="1" x14ac:dyDescent="0.25">
      <c r="A265" s="123"/>
      <c r="B265" s="242"/>
      <c r="C265" s="230"/>
      <c r="D265" s="248"/>
      <c r="E265" s="46"/>
      <c r="F265" s="65"/>
    </row>
    <row r="266" spans="1:6" s="1" customFormat="1" ht="18" customHeight="1" x14ac:dyDescent="0.25">
      <c r="A266" s="15" t="s">
        <v>121</v>
      </c>
      <c r="B266" s="61" t="s">
        <v>59</v>
      </c>
      <c r="C266" s="76"/>
      <c r="D266" s="79"/>
      <c r="E266" s="46"/>
      <c r="F266" s="65"/>
    </row>
    <row r="267" spans="1:6" s="1" customFormat="1" ht="18" customHeight="1" x14ac:dyDescent="0.25">
      <c r="A267" s="224"/>
      <c r="B267" s="62" t="s">
        <v>33</v>
      </c>
      <c r="C267" s="51" t="s">
        <v>2</v>
      </c>
      <c r="D267" s="53">
        <v>1</v>
      </c>
      <c r="E267" s="46"/>
      <c r="F267" s="65"/>
    </row>
    <row r="268" spans="1:6" s="1" customFormat="1" ht="18" customHeight="1" thickBot="1" x14ac:dyDescent="0.3">
      <c r="A268" s="235"/>
      <c r="B268" s="234"/>
      <c r="C268" s="243"/>
      <c r="D268" s="80"/>
      <c r="E268" s="67"/>
      <c r="F268" s="68"/>
    </row>
    <row r="269" spans="1:6" s="1" customFormat="1" ht="18" customHeight="1" thickBot="1" x14ac:dyDescent="0.3">
      <c r="A269" s="406" t="s">
        <v>145</v>
      </c>
      <c r="B269" s="407"/>
      <c r="C269" s="407"/>
      <c r="D269" s="408"/>
      <c r="E269" s="130"/>
      <c r="F269" s="18">
        <f>SUM(F237:F268)</f>
        <v>0</v>
      </c>
    </row>
    <row r="270" spans="1:6" s="1" customFormat="1" ht="15" customHeight="1" x14ac:dyDescent="0.25">
      <c r="A270" s="59"/>
      <c r="B270" s="249"/>
      <c r="C270" s="254"/>
      <c r="D270" s="169"/>
      <c r="E270" s="255"/>
      <c r="F270" s="72"/>
    </row>
    <row r="271" spans="1:6" s="1" customFormat="1" ht="18" customHeight="1" x14ac:dyDescent="0.25">
      <c r="A271" s="60" t="s">
        <v>181</v>
      </c>
      <c r="B271" s="237" t="s">
        <v>172</v>
      </c>
      <c r="C271" s="16"/>
      <c r="D271" s="26"/>
      <c r="E271" s="94"/>
      <c r="F271" s="65"/>
    </row>
    <row r="272" spans="1:6" s="1" customFormat="1" ht="18" customHeight="1" x14ac:dyDescent="0.25">
      <c r="A272" s="60"/>
      <c r="B272" s="250" t="s">
        <v>173</v>
      </c>
      <c r="C272" s="233" t="s">
        <v>0</v>
      </c>
      <c r="D272" s="252">
        <v>1</v>
      </c>
      <c r="E272" s="94"/>
      <c r="F272" s="65"/>
    </row>
    <row r="273" spans="1:6" s="1" customFormat="1" ht="18" customHeight="1" x14ac:dyDescent="0.25">
      <c r="A273" s="60"/>
      <c r="B273" s="250" t="s">
        <v>174</v>
      </c>
      <c r="C273" s="233" t="s">
        <v>0</v>
      </c>
      <c r="D273" s="252">
        <v>1</v>
      </c>
      <c r="E273" s="94"/>
      <c r="F273" s="65"/>
    </row>
    <row r="274" spans="1:6" s="1" customFormat="1" ht="18" customHeight="1" x14ac:dyDescent="0.25">
      <c r="A274" s="60"/>
      <c r="B274" s="250" t="s">
        <v>175</v>
      </c>
      <c r="C274" s="233" t="s">
        <v>0</v>
      </c>
      <c r="D274" s="252">
        <v>1</v>
      </c>
      <c r="E274" s="94"/>
      <c r="F274" s="65"/>
    </row>
    <row r="275" spans="1:6" s="1" customFormat="1" ht="13.5" customHeight="1" thickBot="1" x14ac:dyDescent="0.3">
      <c r="A275" s="60"/>
      <c r="B275" s="342"/>
      <c r="C275" s="354"/>
      <c r="D275" s="168"/>
      <c r="E275" s="94"/>
      <c r="F275" s="65"/>
    </row>
    <row r="276" spans="1:6" s="1" customFormat="1" ht="18" customHeight="1" thickBot="1" x14ac:dyDescent="0.3">
      <c r="A276" s="406" t="s">
        <v>176</v>
      </c>
      <c r="B276" s="407"/>
      <c r="C276" s="407"/>
      <c r="D276" s="408"/>
      <c r="E276" s="130"/>
      <c r="F276" s="18">
        <f>SUM(F243:F275)</f>
        <v>0</v>
      </c>
    </row>
    <row r="277" spans="1:6" s="1" customFormat="1" ht="13.5" customHeight="1" x14ac:dyDescent="0.25">
      <c r="A277" s="60"/>
      <c r="B277" s="63"/>
      <c r="C277" s="51"/>
      <c r="D277" s="53"/>
      <c r="E277" s="94"/>
      <c r="F277" s="65"/>
    </row>
    <row r="278" spans="1:6" s="1" customFormat="1" ht="18" customHeight="1" x14ac:dyDescent="0.25">
      <c r="A278" s="15" t="s">
        <v>182</v>
      </c>
      <c r="B278" s="237" t="s">
        <v>10</v>
      </c>
      <c r="C278" s="16"/>
      <c r="D278" s="71"/>
      <c r="E278" s="94"/>
      <c r="F278" s="65"/>
    </row>
    <row r="279" spans="1:6" s="1" customFormat="1" ht="18" customHeight="1" x14ac:dyDescent="0.25">
      <c r="A279" s="19"/>
      <c r="B279" s="36" t="s">
        <v>19</v>
      </c>
      <c r="C279" s="20" t="s">
        <v>2</v>
      </c>
      <c r="D279" s="35">
        <v>1</v>
      </c>
      <c r="E279" s="122"/>
      <c r="F279" s="65"/>
    </row>
    <row r="280" spans="1:6" s="1" customFormat="1" ht="12" customHeight="1" thickBot="1" x14ac:dyDescent="0.3">
      <c r="A280" s="90"/>
      <c r="B280" s="251"/>
      <c r="C280" s="256"/>
      <c r="D280" s="253"/>
      <c r="E280" s="257"/>
      <c r="F280" s="68"/>
    </row>
    <row r="281" spans="1:6" s="1" customFormat="1" ht="18" customHeight="1" thickBot="1" x14ac:dyDescent="0.3">
      <c r="A281" s="406" t="s">
        <v>245</v>
      </c>
      <c r="B281" s="407"/>
      <c r="C281" s="407"/>
      <c r="D281" s="408"/>
      <c r="E281" s="130"/>
      <c r="F281" s="18">
        <f>SUM(F248:F280)</f>
        <v>0</v>
      </c>
    </row>
    <row r="282" spans="1:6" s="1" customFormat="1" ht="14.25" customHeight="1" thickBot="1" x14ac:dyDescent="0.3">
      <c r="A282" s="191"/>
      <c r="B282" s="192"/>
      <c r="C282" s="192"/>
      <c r="D282" s="202"/>
      <c r="E282" s="193"/>
      <c r="F282" s="125"/>
    </row>
    <row r="283" spans="1:6" s="1" customFormat="1" ht="18" customHeight="1" thickBot="1" x14ac:dyDescent="0.3">
      <c r="A283" s="394" t="s">
        <v>143</v>
      </c>
      <c r="B283" s="395"/>
      <c r="C283" s="395"/>
      <c r="D283" s="395"/>
      <c r="E283" s="396"/>
      <c r="F283" s="56"/>
    </row>
    <row r="284" spans="1:6" s="1" customFormat="1" ht="14.25" customHeight="1" thickBot="1" x14ac:dyDescent="0.3">
      <c r="A284" s="285"/>
      <c r="B284" s="286"/>
      <c r="C284" s="286"/>
      <c r="D284" s="286"/>
      <c r="E284" s="287"/>
      <c r="F284" s="288"/>
    </row>
    <row r="285" spans="1:6" s="1" customFormat="1" ht="21" customHeight="1" thickBot="1" x14ac:dyDescent="0.3">
      <c r="A285" s="9" t="s">
        <v>122</v>
      </c>
      <c r="B285" s="10" t="s">
        <v>24</v>
      </c>
      <c r="C285" s="6"/>
      <c r="D285" s="5"/>
      <c r="E285" s="4"/>
      <c r="F285" s="3"/>
    </row>
    <row r="286" spans="1:6" s="1" customFormat="1" ht="14.25" customHeight="1" x14ac:dyDescent="0.25">
      <c r="A286" s="331"/>
      <c r="B286" s="337"/>
      <c r="C286" s="334"/>
      <c r="D286" s="99"/>
      <c r="E286" s="100"/>
      <c r="F286" s="101"/>
    </row>
    <row r="287" spans="1:6" s="1" customFormat="1" ht="18" customHeight="1" x14ac:dyDescent="0.25">
      <c r="A287" s="332" t="s">
        <v>123</v>
      </c>
      <c r="B287" s="151" t="s">
        <v>214</v>
      </c>
      <c r="C287" s="236"/>
      <c r="D287" s="53"/>
      <c r="E287" s="52"/>
      <c r="F287" s="44"/>
    </row>
    <row r="288" spans="1:6" s="1" customFormat="1" ht="18" customHeight="1" x14ac:dyDescent="0.25">
      <c r="A288" s="332"/>
      <c r="B288" s="338" t="s">
        <v>216</v>
      </c>
      <c r="C288" s="48" t="s">
        <v>0</v>
      </c>
      <c r="D288" s="53">
        <v>1</v>
      </c>
      <c r="E288" s="52"/>
      <c r="F288" s="44">
        <f>D288*E288</f>
        <v>0</v>
      </c>
    </row>
    <row r="289" spans="1:6" s="1" customFormat="1" ht="18" customHeight="1" x14ac:dyDescent="0.25">
      <c r="A289" s="332"/>
      <c r="B289" s="62" t="s">
        <v>215</v>
      </c>
      <c r="C289" s="236"/>
      <c r="D289" s="53"/>
      <c r="E289" s="52"/>
      <c r="F289" s="44"/>
    </row>
    <row r="290" spans="1:6" s="1" customFormat="1" ht="18" customHeight="1" x14ac:dyDescent="0.25">
      <c r="A290" s="332"/>
      <c r="B290" s="338" t="s">
        <v>219</v>
      </c>
      <c r="C290" s="236"/>
      <c r="D290" s="53"/>
      <c r="E290" s="52"/>
      <c r="F290" s="44">
        <f t="shared" ref="F290:F291" si="3">D290*E290</f>
        <v>0</v>
      </c>
    </row>
    <row r="291" spans="1:6" s="1" customFormat="1" ht="18" customHeight="1" x14ac:dyDescent="0.25">
      <c r="A291" s="332"/>
      <c r="B291" s="62" t="s">
        <v>217</v>
      </c>
      <c r="C291" s="236"/>
      <c r="D291" s="53"/>
      <c r="E291" s="52"/>
      <c r="F291" s="44">
        <f t="shared" si="3"/>
        <v>0</v>
      </c>
    </row>
    <row r="292" spans="1:6" s="1" customFormat="1" ht="18" customHeight="1" x14ac:dyDescent="0.25">
      <c r="A292" s="332"/>
      <c r="B292" s="62" t="s">
        <v>218</v>
      </c>
      <c r="C292" s="236"/>
      <c r="D292" s="53"/>
      <c r="E292" s="52"/>
      <c r="F292" s="44"/>
    </row>
    <row r="293" spans="1:6" s="1" customFormat="1" ht="11.25" customHeight="1" x14ac:dyDescent="0.25">
      <c r="A293" s="332"/>
      <c r="B293" s="62"/>
      <c r="C293" s="236"/>
      <c r="D293" s="53"/>
      <c r="E293" s="52"/>
      <c r="F293" s="44">
        <f t="shared" ref="F293" si="4">D293*E293</f>
        <v>0</v>
      </c>
    </row>
    <row r="294" spans="1:6" s="1" customFormat="1" ht="18" customHeight="1" x14ac:dyDescent="0.25">
      <c r="A294" s="332" t="s">
        <v>224</v>
      </c>
      <c r="B294" s="151" t="s">
        <v>27</v>
      </c>
      <c r="C294" s="236"/>
      <c r="D294" s="53"/>
      <c r="E294" s="64"/>
      <c r="F294" s="55"/>
    </row>
    <row r="295" spans="1:6" s="1" customFormat="1" ht="35.25" customHeight="1" x14ac:dyDescent="0.25">
      <c r="A295" s="333"/>
      <c r="B295" s="62" t="s">
        <v>55</v>
      </c>
      <c r="C295" s="236"/>
      <c r="D295" s="53"/>
      <c r="E295" s="64"/>
      <c r="F295" s="55"/>
    </row>
    <row r="296" spans="1:6" s="1" customFormat="1" ht="13.5" customHeight="1" x14ac:dyDescent="0.25">
      <c r="A296" s="333"/>
      <c r="B296" s="63"/>
      <c r="C296" s="335"/>
      <c r="D296" s="54"/>
      <c r="E296" s="64"/>
      <c r="F296" s="55"/>
    </row>
    <row r="297" spans="1:6" s="1" customFormat="1" ht="18" customHeight="1" x14ac:dyDescent="0.25">
      <c r="A297" s="332" t="s">
        <v>225</v>
      </c>
      <c r="B297" s="151" t="s">
        <v>28</v>
      </c>
      <c r="C297" s="236"/>
      <c r="D297" s="53"/>
      <c r="E297" s="64"/>
      <c r="F297" s="55"/>
    </row>
    <row r="298" spans="1:6" s="1" customFormat="1" ht="18" customHeight="1" x14ac:dyDescent="0.25">
      <c r="A298" s="333"/>
      <c r="B298" s="339" t="s">
        <v>211</v>
      </c>
      <c r="C298" s="236" t="s">
        <v>1</v>
      </c>
      <c r="D298" s="53">
        <v>20</v>
      </c>
      <c r="E298" s="64"/>
      <c r="F298" s="55"/>
    </row>
    <row r="299" spans="1:6" s="1" customFormat="1" ht="18" customHeight="1" x14ac:dyDescent="0.25">
      <c r="A299" s="332"/>
      <c r="B299" s="339" t="s">
        <v>56</v>
      </c>
      <c r="C299" s="236" t="s">
        <v>1</v>
      </c>
      <c r="D299" s="53">
        <v>30</v>
      </c>
      <c r="E299" s="64"/>
      <c r="F299" s="55"/>
    </row>
    <row r="300" spans="1:6" s="1" customFormat="1" ht="18" customHeight="1" x14ac:dyDescent="0.25">
      <c r="A300" s="21"/>
      <c r="B300" s="339" t="s">
        <v>212</v>
      </c>
      <c r="C300" s="236" t="s">
        <v>1</v>
      </c>
      <c r="D300" s="53">
        <v>10</v>
      </c>
      <c r="E300" s="64"/>
      <c r="F300" s="55"/>
    </row>
    <row r="301" spans="1:6" s="1" customFormat="1" ht="18" customHeight="1" x14ac:dyDescent="0.25">
      <c r="A301" s="333"/>
      <c r="B301" s="339" t="s">
        <v>213</v>
      </c>
      <c r="C301" s="236" t="s">
        <v>1</v>
      </c>
      <c r="D301" s="53">
        <v>5</v>
      </c>
      <c r="E301" s="64"/>
      <c r="F301" s="55"/>
    </row>
    <row r="302" spans="1:6" s="1" customFormat="1" ht="18" customHeight="1" x14ac:dyDescent="0.25">
      <c r="A302" s="332"/>
      <c r="B302" s="339" t="s">
        <v>57</v>
      </c>
      <c r="C302" s="236" t="s">
        <v>1</v>
      </c>
      <c r="D302" s="53">
        <v>5</v>
      </c>
      <c r="E302" s="64"/>
      <c r="F302" s="55"/>
    </row>
    <row r="303" spans="1:6" s="1" customFormat="1" ht="13.5" customHeight="1" x14ac:dyDescent="0.25">
      <c r="A303" s="333"/>
      <c r="B303" s="339"/>
      <c r="C303" s="76"/>
      <c r="D303" s="79"/>
      <c r="E303" s="64"/>
      <c r="F303" s="55"/>
    </row>
    <row r="304" spans="1:6" s="1" customFormat="1" ht="18" customHeight="1" x14ac:dyDescent="0.25">
      <c r="A304" s="332" t="s">
        <v>226</v>
      </c>
      <c r="B304" s="421" t="s">
        <v>238</v>
      </c>
      <c r="C304" s="87"/>
      <c r="D304" s="79"/>
      <c r="E304" s="64"/>
      <c r="F304" s="55"/>
    </row>
    <row r="305" spans="1:6" s="1" customFormat="1" ht="18" customHeight="1" x14ac:dyDescent="0.25">
      <c r="A305" s="333"/>
      <c r="B305" s="36" t="s">
        <v>239</v>
      </c>
      <c r="C305" s="87"/>
      <c r="D305" s="79"/>
      <c r="E305" s="64"/>
      <c r="F305" s="55"/>
    </row>
    <row r="306" spans="1:6" s="1" customFormat="1" ht="18" customHeight="1" x14ac:dyDescent="0.25">
      <c r="A306" s="224"/>
      <c r="B306" s="263" t="s">
        <v>240</v>
      </c>
      <c r="C306" s="48" t="s">
        <v>1</v>
      </c>
      <c r="D306" s="53">
        <v>20</v>
      </c>
      <c r="E306" s="64"/>
      <c r="F306" s="55"/>
    </row>
    <row r="307" spans="1:6" s="1" customFormat="1" ht="18" customHeight="1" x14ac:dyDescent="0.25">
      <c r="A307" s="21"/>
      <c r="B307" s="36"/>
      <c r="C307" s="20" t="s">
        <v>2</v>
      </c>
      <c r="D307" s="35">
        <v>1</v>
      </c>
      <c r="E307" s="64"/>
      <c r="F307" s="55"/>
    </row>
    <row r="308" spans="1:6" s="1" customFormat="1" ht="18" customHeight="1" x14ac:dyDescent="0.25">
      <c r="A308" s="332" t="s">
        <v>243</v>
      </c>
      <c r="B308" s="151" t="s">
        <v>44</v>
      </c>
      <c r="C308" s="335"/>
      <c r="D308" s="54"/>
      <c r="E308" s="64"/>
      <c r="F308" s="55"/>
    </row>
    <row r="309" spans="1:6" s="1" customFormat="1" ht="18" customHeight="1" x14ac:dyDescent="0.25">
      <c r="A309" s="19"/>
      <c r="B309" s="62" t="s">
        <v>45</v>
      </c>
      <c r="C309" s="335"/>
      <c r="D309" s="54"/>
      <c r="E309" s="64"/>
      <c r="F309" s="55"/>
    </row>
    <row r="310" spans="1:6" s="1" customFormat="1" ht="18" customHeight="1" x14ac:dyDescent="0.25">
      <c r="A310" s="19"/>
      <c r="B310" s="63" t="s">
        <v>46</v>
      </c>
      <c r="C310" s="335"/>
      <c r="D310" s="54"/>
      <c r="E310" s="64"/>
      <c r="F310" s="55"/>
    </row>
    <row r="311" spans="1:6" s="1" customFormat="1" ht="18" customHeight="1" x14ac:dyDescent="0.25">
      <c r="A311" s="19"/>
      <c r="B311" s="339" t="s">
        <v>58</v>
      </c>
      <c r="C311" s="236" t="s">
        <v>0</v>
      </c>
      <c r="D311" s="53">
        <v>2</v>
      </c>
      <c r="E311" s="64"/>
      <c r="F311" s="55"/>
    </row>
    <row r="312" spans="1:6" s="1" customFormat="1" ht="18" customHeight="1" x14ac:dyDescent="0.25">
      <c r="A312" s="19"/>
      <c r="B312" s="339" t="s">
        <v>220</v>
      </c>
      <c r="C312" s="236" t="s">
        <v>0</v>
      </c>
      <c r="D312" s="53">
        <v>1</v>
      </c>
      <c r="E312" s="64"/>
      <c r="F312" s="55"/>
    </row>
    <row r="313" spans="1:6" s="1" customFormat="1" ht="18" customHeight="1" x14ac:dyDescent="0.25">
      <c r="A313" s="19"/>
      <c r="B313" s="339" t="s">
        <v>53</v>
      </c>
      <c r="C313" s="236" t="s">
        <v>0</v>
      </c>
      <c r="D313" s="53">
        <v>1</v>
      </c>
      <c r="E313" s="64"/>
      <c r="F313" s="55"/>
    </row>
    <row r="314" spans="1:6" s="1" customFormat="1" ht="18" customHeight="1" thickBot="1" x14ac:dyDescent="0.3">
      <c r="A314" s="343"/>
      <c r="B314" s="340"/>
      <c r="C314" s="243"/>
      <c r="D314" s="80"/>
      <c r="E314" s="330"/>
      <c r="F314" s="320"/>
    </row>
    <row r="315" spans="1:6" s="1" customFormat="1" ht="18" customHeight="1" x14ac:dyDescent="0.25">
      <c r="A315" s="89" t="s">
        <v>244</v>
      </c>
      <c r="B315" s="376" t="s">
        <v>221</v>
      </c>
      <c r="C315" s="254" t="s">
        <v>0</v>
      </c>
      <c r="D315" s="169">
        <v>11</v>
      </c>
      <c r="E315" s="170"/>
      <c r="F315" s="72"/>
    </row>
    <row r="316" spans="1:6" s="1" customFormat="1" ht="182.25" customHeight="1" x14ac:dyDescent="0.25">
      <c r="A316" s="152"/>
      <c r="B316" s="352" t="s">
        <v>222</v>
      </c>
      <c r="C316" s="76"/>
      <c r="D316" s="79"/>
      <c r="E316" s="64"/>
      <c r="F316" s="55"/>
    </row>
    <row r="317" spans="1:6" s="1" customFormat="1" ht="15.75" customHeight="1" thickBot="1" x14ac:dyDescent="0.3">
      <c r="A317" s="152"/>
      <c r="B317" s="377"/>
      <c r="C317" s="76"/>
      <c r="D317" s="79"/>
      <c r="E317" s="64"/>
      <c r="F317" s="55"/>
    </row>
    <row r="318" spans="1:6" s="1" customFormat="1" ht="15.75" customHeight="1" x14ac:dyDescent="0.25">
      <c r="A318" s="89" t="s">
        <v>314</v>
      </c>
      <c r="B318" s="373" t="s">
        <v>312</v>
      </c>
      <c r="C318" s="87"/>
      <c r="D318" s="79"/>
      <c r="E318" s="64"/>
      <c r="F318" s="55"/>
    </row>
    <row r="319" spans="1:6" s="1" customFormat="1" ht="15.75" customHeight="1" x14ac:dyDescent="0.25">
      <c r="A319" s="152"/>
      <c r="B319" s="107" t="s">
        <v>53</v>
      </c>
      <c r="C319" s="48" t="s">
        <v>0</v>
      </c>
      <c r="D319" s="53">
        <v>1</v>
      </c>
      <c r="E319" s="64"/>
      <c r="F319" s="55"/>
    </row>
    <row r="320" spans="1:6" s="1" customFormat="1" ht="15" customHeight="1" x14ac:dyDescent="0.25">
      <c r="A320" s="152"/>
      <c r="B320" s="353"/>
      <c r="C320" s="336"/>
      <c r="D320" s="133"/>
      <c r="E320" s="64"/>
      <c r="F320" s="55"/>
    </row>
    <row r="321" spans="1:6" s="1" customFormat="1" ht="18" customHeight="1" x14ac:dyDescent="0.25">
      <c r="A321" s="96" t="s">
        <v>227</v>
      </c>
      <c r="B321" s="374" t="s">
        <v>10</v>
      </c>
      <c r="C321" s="16"/>
      <c r="D321" s="71"/>
      <c r="E321" s="64"/>
      <c r="F321" s="55"/>
    </row>
    <row r="322" spans="1:6" s="1" customFormat="1" ht="18" customHeight="1" x14ac:dyDescent="0.25">
      <c r="A322" s="152"/>
      <c r="B322" s="375" t="s">
        <v>19</v>
      </c>
      <c r="C322" s="20" t="s">
        <v>2</v>
      </c>
      <c r="D322" s="35">
        <v>1</v>
      </c>
      <c r="E322" s="64"/>
      <c r="F322" s="55"/>
    </row>
    <row r="323" spans="1:6" s="1" customFormat="1" ht="18" customHeight="1" thickBot="1" x14ac:dyDescent="0.3">
      <c r="A323" s="98"/>
      <c r="B323" s="378"/>
      <c r="C323" s="341"/>
      <c r="D323" s="143"/>
      <c r="E323" s="330"/>
      <c r="F323" s="320"/>
    </row>
    <row r="324" spans="1:6" s="1" customFormat="1" ht="18" customHeight="1" thickBot="1" x14ac:dyDescent="0.3">
      <c r="A324" s="412" t="s">
        <v>29</v>
      </c>
      <c r="B324" s="413"/>
      <c r="C324" s="413"/>
      <c r="D324" s="414"/>
      <c r="E324" s="415"/>
      <c r="F324" s="18">
        <f>SUM(F285:F323)</f>
        <v>0</v>
      </c>
    </row>
    <row r="325" spans="1:6" s="1" customFormat="1" ht="18" customHeight="1" x14ac:dyDescent="0.25">
      <c r="A325" s="137"/>
      <c r="B325" s="171"/>
      <c r="C325" s="138"/>
      <c r="D325" s="142"/>
      <c r="E325" s="172"/>
      <c r="F325" s="165"/>
    </row>
    <row r="326" spans="1:6" s="1" customFormat="1" ht="18" customHeight="1" x14ac:dyDescent="0.25">
      <c r="A326" s="96" t="s">
        <v>228</v>
      </c>
      <c r="B326" s="109" t="s">
        <v>49</v>
      </c>
      <c r="C326" s="139"/>
      <c r="D326" s="113"/>
      <c r="E326" s="136"/>
      <c r="F326" s="125"/>
    </row>
    <row r="327" spans="1:6" s="1" customFormat="1" ht="18" customHeight="1" x14ac:dyDescent="0.25">
      <c r="A327" s="115"/>
      <c r="B327" s="22"/>
      <c r="C327" s="140"/>
      <c r="D327" s="116"/>
      <c r="E327" s="136"/>
      <c r="F327" s="125"/>
    </row>
    <row r="328" spans="1:6" s="1" customFormat="1" ht="18" customHeight="1" x14ac:dyDescent="0.25">
      <c r="A328" s="115"/>
      <c r="B328" s="47" t="s">
        <v>54</v>
      </c>
      <c r="C328" s="49" t="s">
        <v>2</v>
      </c>
      <c r="D328" s="43">
        <v>1</v>
      </c>
      <c r="E328" s="136"/>
      <c r="F328" s="125"/>
    </row>
    <row r="329" spans="1:6" s="1" customFormat="1" ht="18" customHeight="1" thickBot="1" x14ac:dyDescent="0.3">
      <c r="A329" s="98"/>
      <c r="B329" s="109"/>
      <c r="C329" s="141"/>
      <c r="D329" s="143"/>
      <c r="E329" s="64"/>
      <c r="F329" s="55"/>
    </row>
    <row r="330" spans="1:6" s="1" customFormat="1" ht="18" customHeight="1" thickBot="1" x14ac:dyDescent="0.3">
      <c r="A330" s="409" t="s">
        <v>50</v>
      </c>
      <c r="B330" s="410"/>
      <c r="C330" s="410"/>
      <c r="D330" s="411"/>
      <c r="E330" s="45"/>
      <c r="F330" s="18">
        <f>SUM(F324:F329)</f>
        <v>0</v>
      </c>
    </row>
    <row r="331" spans="1:6" s="1" customFormat="1" ht="18" customHeight="1" thickBot="1" x14ac:dyDescent="0.3">
      <c r="A331" s="32"/>
      <c r="B331" s="33"/>
      <c r="C331" s="33"/>
      <c r="D331" s="34"/>
      <c r="E331" s="81"/>
      <c r="F331" s="82"/>
    </row>
    <row r="332" spans="1:6" s="1" customFormat="1" ht="18" customHeight="1" thickBot="1" x14ac:dyDescent="0.3">
      <c r="A332" s="397" t="s">
        <v>42</v>
      </c>
      <c r="B332" s="398"/>
      <c r="C332" s="398"/>
      <c r="D332" s="399"/>
      <c r="E332" s="45"/>
      <c r="F332" s="57" t="e">
        <f>SUM(#REF!)</f>
        <v>#REF!</v>
      </c>
    </row>
    <row r="333" spans="1:6" s="1" customFormat="1" ht="18" customHeight="1" thickBot="1" x14ac:dyDescent="0.3">
      <c r="A333" s="83"/>
      <c r="B333" s="84"/>
      <c r="C333" s="84"/>
      <c r="D333" s="85"/>
      <c r="E333" s="86"/>
      <c r="F333" s="82"/>
    </row>
    <row r="334" spans="1:6" s="1" customFormat="1" ht="18" customHeight="1" thickBot="1" x14ac:dyDescent="0.3">
      <c r="A334" s="118"/>
      <c r="B334" s="119" t="s">
        <v>62</v>
      </c>
      <c r="C334" s="118"/>
      <c r="D334" s="118"/>
      <c r="E334" s="118"/>
      <c r="F334" s="118"/>
    </row>
    <row r="335" spans="1:6" s="1" customFormat="1" ht="21" customHeight="1" thickBot="1" x14ac:dyDescent="0.3">
      <c r="A335" s="9" t="s">
        <v>124</v>
      </c>
      <c r="B335" s="10" t="s">
        <v>22</v>
      </c>
      <c r="C335" s="11"/>
      <c r="D335" s="12"/>
      <c r="E335" s="13"/>
      <c r="F335" s="14"/>
    </row>
    <row r="336" spans="1:6" s="1" customFormat="1" ht="18" customHeight="1" x14ac:dyDescent="0.25">
      <c r="A336" s="59"/>
      <c r="B336" s="69"/>
      <c r="C336" s="29"/>
      <c r="D336" s="25"/>
      <c r="E336" s="91"/>
      <c r="F336" s="27"/>
    </row>
    <row r="337" spans="1:6" s="1" customFormat="1" ht="18" customHeight="1" x14ac:dyDescent="0.25">
      <c r="A337" s="60" t="s">
        <v>125</v>
      </c>
      <c r="B337" s="292" t="s">
        <v>99</v>
      </c>
      <c r="C337" s="16"/>
      <c r="D337" s="26"/>
      <c r="E337" s="92"/>
      <c r="F337" s="28"/>
    </row>
    <row r="338" spans="1:6" s="1" customFormat="1" ht="18" customHeight="1" x14ac:dyDescent="0.25">
      <c r="A338" s="60"/>
      <c r="B338" s="293"/>
      <c r="C338" s="16"/>
      <c r="D338" s="26"/>
      <c r="E338" s="92"/>
      <c r="F338" s="28"/>
    </row>
    <row r="339" spans="1:6" s="1" customFormat="1" ht="18" customHeight="1" x14ac:dyDescent="0.25">
      <c r="A339" s="60"/>
      <c r="B339" s="294" t="s">
        <v>246</v>
      </c>
      <c r="C339" s="16" t="s">
        <v>74</v>
      </c>
      <c r="D339" s="26">
        <v>1</v>
      </c>
      <c r="E339" s="92"/>
      <c r="F339" s="28"/>
    </row>
    <row r="340" spans="1:6" s="1" customFormat="1" ht="18" customHeight="1" x14ac:dyDescent="0.25">
      <c r="A340" s="60"/>
      <c r="B340" s="295" t="s">
        <v>253</v>
      </c>
      <c r="C340" s="16"/>
      <c r="D340" s="26"/>
      <c r="E340" s="93"/>
      <c r="F340" s="44"/>
    </row>
    <row r="341" spans="1:6" s="1" customFormat="1" ht="18" customHeight="1" x14ac:dyDescent="0.25">
      <c r="A341" s="60"/>
      <c r="B341" s="296" t="s">
        <v>94</v>
      </c>
      <c r="C341" s="16"/>
      <c r="D341" s="26"/>
      <c r="E341" s="93"/>
      <c r="F341" s="44"/>
    </row>
    <row r="342" spans="1:6" s="1" customFormat="1" ht="18" customHeight="1" x14ac:dyDescent="0.25">
      <c r="A342" s="60"/>
      <c r="B342" s="321" t="s">
        <v>73</v>
      </c>
      <c r="C342" s="16"/>
      <c r="D342" s="26"/>
      <c r="E342" s="93"/>
      <c r="F342" s="44"/>
    </row>
    <row r="343" spans="1:6" s="1" customFormat="1" ht="18" customHeight="1" x14ac:dyDescent="0.25">
      <c r="A343" s="60"/>
      <c r="B343" s="321" t="s">
        <v>75</v>
      </c>
      <c r="C343" s="16"/>
      <c r="D343" s="26"/>
      <c r="E343" s="93"/>
      <c r="F343" s="44"/>
    </row>
    <row r="344" spans="1:6" s="1" customFormat="1" ht="18" customHeight="1" x14ac:dyDescent="0.25">
      <c r="A344" s="60"/>
      <c r="B344" s="321" t="s">
        <v>75</v>
      </c>
      <c r="C344" s="16"/>
      <c r="D344" s="26"/>
      <c r="E344" s="93"/>
      <c r="F344" s="44"/>
    </row>
    <row r="345" spans="1:6" s="1" customFormat="1" ht="18" customHeight="1" x14ac:dyDescent="0.25">
      <c r="A345" s="60"/>
      <c r="B345" s="63" t="s">
        <v>93</v>
      </c>
      <c r="C345" s="16"/>
      <c r="D345" s="26"/>
      <c r="E345" s="94"/>
      <c r="F345" s="65"/>
    </row>
    <row r="346" spans="1:6" s="1" customFormat="1" ht="18" customHeight="1" x14ac:dyDescent="0.25">
      <c r="A346" s="60"/>
      <c r="B346" s="63"/>
      <c r="C346" s="16"/>
      <c r="D346" s="26"/>
      <c r="E346" s="94"/>
      <c r="F346" s="65"/>
    </row>
    <row r="347" spans="1:6" s="1" customFormat="1" ht="18" customHeight="1" x14ac:dyDescent="0.25">
      <c r="A347" s="60" t="s">
        <v>126</v>
      </c>
      <c r="B347" s="292" t="s">
        <v>101</v>
      </c>
      <c r="C347" s="16"/>
      <c r="D347" s="26"/>
      <c r="E347" s="92"/>
      <c r="F347" s="28"/>
    </row>
    <row r="348" spans="1:6" s="1" customFormat="1" ht="18" customHeight="1" x14ac:dyDescent="0.25">
      <c r="A348" s="60"/>
      <c r="B348" s="298" t="s">
        <v>76</v>
      </c>
      <c r="C348" s="16" t="s">
        <v>1</v>
      </c>
      <c r="D348" s="260">
        <v>50</v>
      </c>
      <c r="E348" s="92"/>
      <c r="F348" s="28"/>
    </row>
    <row r="349" spans="1:6" s="1" customFormat="1" ht="18" customHeight="1" x14ac:dyDescent="0.25">
      <c r="A349" s="60"/>
      <c r="B349" s="298" t="s">
        <v>77</v>
      </c>
      <c r="C349" s="16" t="s">
        <v>1</v>
      </c>
      <c r="D349" s="260">
        <v>50</v>
      </c>
      <c r="E349" s="92"/>
      <c r="F349" s="28"/>
    </row>
    <row r="350" spans="1:6" s="1" customFormat="1" ht="18" customHeight="1" x14ac:dyDescent="0.25">
      <c r="A350" s="60"/>
      <c r="B350" s="298" t="s">
        <v>79</v>
      </c>
      <c r="C350" s="16" t="s">
        <v>1</v>
      </c>
      <c r="D350" s="260">
        <v>10</v>
      </c>
      <c r="E350" s="93"/>
      <c r="F350" s="44"/>
    </row>
    <row r="351" spans="1:6" s="1" customFormat="1" ht="18" customHeight="1" x14ac:dyDescent="0.25">
      <c r="A351" s="60"/>
      <c r="B351" s="298"/>
      <c r="C351" s="16"/>
      <c r="D351" s="260"/>
      <c r="E351" s="93"/>
      <c r="F351" s="44"/>
    </row>
    <row r="352" spans="1:6" s="1" customFormat="1" ht="18" customHeight="1" x14ac:dyDescent="0.25">
      <c r="A352" s="60" t="s">
        <v>127</v>
      </c>
      <c r="B352" s="299" t="s">
        <v>102</v>
      </c>
      <c r="C352" s="16" t="s">
        <v>1</v>
      </c>
      <c r="D352" s="260">
        <v>50</v>
      </c>
      <c r="E352" s="93"/>
      <c r="F352" s="44"/>
    </row>
    <row r="353" spans="1:6" s="1" customFormat="1" ht="18" customHeight="1" x14ac:dyDescent="0.25">
      <c r="A353" s="60"/>
      <c r="B353" s="298"/>
      <c r="C353" s="16"/>
      <c r="D353" s="26"/>
      <c r="E353" s="93"/>
      <c r="F353" s="44"/>
    </row>
    <row r="354" spans="1:6" s="1" customFormat="1" ht="18" customHeight="1" x14ac:dyDescent="0.25">
      <c r="A354" s="60" t="s">
        <v>128</v>
      </c>
      <c r="B354" s="292" t="s">
        <v>32</v>
      </c>
      <c r="C354" s="20" t="s">
        <v>2</v>
      </c>
      <c r="D354" s="35">
        <v>1</v>
      </c>
      <c r="E354" s="93"/>
      <c r="F354" s="44"/>
    </row>
    <row r="355" spans="1:6" s="1" customFormat="1" ht="18" customHeight="1" x14ac:dyDescent="0.25">
      <c r="A355" s="60"/>
      <c r="B355" s="300"/>
      <c r="C355" s="16"/>
      <c r="D355" s="26"/>
      <c r="E355" s="93"/>
      <c r="F355" s="44"/>
    </row>
    <row r="356" spans="1:6" s="1" customFormat="1" ht="36" customHeight="1" x14ac:dyDescent="0.25">
      <c r="A356" s="60" t="s">
        <v>129</v>
      </c>
      <c r="B356" s="292" t="s">
        <v>310</v>
      </c>
      <c r="C356" s="16"/>
      <c r="D356" s="26"/>
      <c r="E356" s="93"/>
      <c r="F356" s="44"/>
    </row>
    <row r="357" spans="1:6" s="1" customFormat="1" ht="18" customHeight="1" x14ac:dyDescent="0.25">
      <c r="A357" s="60"/>
      <c r="B357" s="298" t="s">
        <v>91</v>
      </c>
      <c r="C357" s="51" t="s">
        <v>0</v>
      </c>
      <c r="D357" s="53">
        <v>1</v>
      </c>
      <c r="E357" s="93"/>
      <c r="F357" s="44"/>
    </row>
    <row r="358" spans="1:6" s="1" customFormat="1" ht="18" customHeight="1" x14ac:dyDescent="0.25">
      <c r="A358" s="60"/>
      <c r="B358" s="298"/>
      <c r="C358" s="16"/>
      <c r="D358" s="26"/>
      <c r="E358" s="93"/>
      <c r="F358" s="44"/>
    </row>
    <row r="359" spans="1:6" s="1" customFormat="1" ht="18" customHeight="1" x14ac:dyDescent="0.25">
      <c r="A359" s="60" t="s">
        <v>130</v>
      </c>
      <c r="B359" s="292" t="s">
        <v>95</v>
      </c>
      <c r="C359" s="16"/>
      <c r="D359" s="26"/>
      <c r="E359" s="93"/>
      <c r="F359" s="44"/>
    </row>
    <row r="360" spans="1:6" s="1" customFormat="1" ht="18" customHeight="1" x14ac:dyDescent="0.25">
      <c r="A360" s="60"/>
      <c r="B360" s="298" t="s">
        <v>35</v>
      </c>
      <c r="C360" s="20" t="s">
        <v>2</v>
      </c>
      <c r="D360" s="35">
        <v>1</v>
      </c>
      <c r="E360" s="93"/>
      <c r="F360" s="44"/>
    </row>
    <row r="361" spans="1:6" s="1" customFormat="1" ht="18" customHeight="1" thickBot="1" x14ac:dyDescent="0.3">
      <c r="A361" s="90"/>
      <c r="B361" s="359"/>
      <c r="C361" s="304"/>
      <c r="D361" s="158"/>
      <c r="E361" s="257"/>
      <c r="F361" s="320"/>
    </row>
    <row r="362" spans="1:6" s="1" customFormat="1" ht="18" customHeight="1" x14ac:dyDescent="0.25">
      <c r="A362" s="89" t="s">
        <v>131</v>
      </c>
      <c r="B362" s="360" t="s">
        <v>10</v>
      </c>
      <c r="C362" s="29"/>
      <c r="D362" s="25"/>
      <c r="E362" s="361"/>
      <c r="F362" s="362"/>
    </row>
    <row r="363" spans="1:6" s="1" customFormat="1" ht="18" customHeight="1" x14ac:dyDescent="0.25">
      <c r="A363" s="60"/>
      <c r="B363" s="302" t="s">
        <v>19</v>
      </c>
      <c r="C363" s="20" t="s">
        <v>2</v>
      </c>
      <c r="D363" s="35">
        <v>1</v>
      </c>
      <c r="E363" s="93"/>
      <c r="F363" s="44"/>
    </row>
    <row r="364" spans="1:6" s="1" customFormat="1" ht="18" customHeight="1" thickBot="1" x14ac:dyDescent="0.3">
      <c r="A364" s="259"/>
      <c r="B364" s="319"/>
      <c r="C364" s="256"/>
      <c r="D364" s="253"/>
      <c r="E364" s="257"/>
      <c r="F364" s="320"/>
    </row>
    <row r="365" spans="1:6" s="1" customFormat="1" ht="18" customHeight="1" thickBot="1" x14ac:dyDescent="0.3">
      <c r="A365" s="406" t="s">
        <v>96</v>
      </c>
      <c r="B365" s="407"/>
      <c r="C365" s="407"/>
      <c r="D365" s="408"/>
      <c r="E365" s="130"/>
      <c r="F365" s="18" t="e">
        <f>SUM(#REF!)</f>
        <v>#REF!</v>
      </c>
    </row>
    <row r="366" spans="1:6" s="1" customFormat="1" ht="18" customHeight="1" x14ac:dyDescent="0.25">
      <c r="A366" s="42" t="s">
        <v>132</v>
      </c>
      <c r="B366" s="190" t="s">
        <v>34</v>
      </c>
      <c r="C366" s="87"/>
      <c r="D366" s="79"/>
      <c r="E366" s="163"/>
      <c r="F366" s="131"/>
    </row>
    <row r="367" spans="1:6" s="1" customFormat="1" ht="18" customHeight="1" x14ac:dyDescent="0.25">
      <c r="A367" s="42"/>
      <c r="B367" s="160"/>
      <c r="C367" s="111"/>
      <c r="D367" s="74"/>
      <c r="E367" s="164"/>
      <c r="F367" s="132"/>
    </row>
    <row r="368" spans="1:6" s="1" customFormat="1" ht="18" customHeight="1" x14ac:dyDescent="0.25">
      <c r="A368" s="42" t="s">
        <v>133</v>
      </c>
      <c r="B368" s="106" t="s">
        <v>97</v>
      </c>
      <c r="C368" s="48"/>
      <c r="D368" s="53"/>
      <c r="E368" s="164"/>
      <c r="F368" s="132"/>
    </row>
    <row r="369" spans="1:6" s="1" customFormat="1" ht="18" customHeight="1" x14ac:dyDescent="0.25">
      <c r="A369" s="42"/>
      <c r="B369" s="105" t="s">
        <v>86</v>
      </c>
      <c r="C369" s="48"/>
      <c r="D369" s="53"/>
      <c r="E369" s="164"/>
      <c r="F369" s="132"/>
    </row>
    <row r="370" spans="1:6" s="1" customFormat="1" ht="18" customHeight="1" x14ac:dyDescent="0.25">
      <c r="A370" s="42"/>
      <c r="B370" s="108" t="s">
        <v>30</v>
      </c>
      <c r="C370" s="48"/>
      <c r="D370" s="53"/>
      <c r="E370" s="164"/>
      <c r="F370" s="132"/>
    </row>
    <row r="371" spans="1:6" s="1" customFormat="1" ht="18" customHeight="1" x14ac:dyDescent="0.25">
      <c r="A371" s="42"/>
      <c r="B371" s="108" t="s">
        <v>247</v>
      </c>
      <c r="C371" s="48" t="s">
        <v>0</v>
      </c>
      <c r="D371" s="53">
        <v>4</v>
      </c>
      <c r="E371" s="164"/>
      <c r="F371" s="132"/>
    </row>
    <row r="372" spans="1:6" s="1" customFormat="1" ht="18" customHeight="1" x14ac:dyDescent="0.25">
      <c r="A372" s="42"/>
      <c r="B372" s="108" t="s">
        <v>248</v>
      </c>
      <c r="C372" s="48" t="s">
        <v>0</v>
      </c>
      <c r="D372" s="53">
        <v>2</v>
      </c>
      <c r="E372" s="164"/>
      <c r="F372" s="132"/>
    </row>
    <row r="373" spans="1:6" s="1" customFormat="1" ht="18" customHeight="1" x14ac:dyDescent="0.25">
      <c r="A373" s="42"/>
      <c r="B373" s="108" t="s">
        <v>249</v>
      </c>
      <c r="C373" s="48" t="s">
        <v>0</v>
      </c>
      <c r="D373" s="53">
        <v>1</v>
      </c>
      <c r="E373" s="164"/>
      <c r="F373" s="132"/>
    </row>
    <row r="374" spans="1:6" s="1" customFormat="1" ht="18" customHeight="1" x14ac:dyDescent="0.25">
      <c r="A374" s="42"/>
      <c r="B374" s="108" t="s">
        <v>103</v>
      </c>
      <c r="C374" s="48"/>
      <c r="D374" s="53"/>
      <c r="E374" s="164"/>
      <c r="F374" s="132"/>
    </row>
    <row r="375" spans="1:6" s="1" customFormat="1" ht="18" customHeight="1" x14ac:dyDescent="0.25">
      <c r="A375" s="42"/>
      <c r="B375" s="108" t="s">
        <v>88</v>
      </c>
      <c r="C375" s="48"/>
      <c r="D375" s="53"/>
      <c r="E375" s="164"/>
      <c r="F375" s="132"/>
    </row>
    <row r="376" spans="1:6" s="1" customFormat="1" ht="18" customHeight="1" x14ac:dyDescent="0.25">
      <c r="A376" s="42"/>
      <c r="B376" s="108" t="s">
        <v>89</v>
      </c>
      <c r="C376" s="48"/>
      <c r="D376" s="53"/>
      <c r="E376" s="164"/>
      <c r="F376" s="132"/>
    </row>
    <row r="377" spans="1:6" s="1" customFormat="1" ht="18" customHeight="1" x14ac:dyDescent="0.25">
      <c r="A377" s="42"/>
      <c r="B377" s="108"/>
      <c r="C377" s="48"/>
      <c r="D377" s="53"/>
      <c r="E377" s="164"/>
      <c r="F377" s="132"/>
    </row>
    <row r="378" spans="1:6" s="1" customFormat="1" ht="18" customHeight="1" x14ac:dyDescent="0.25">
      <c r="A378" s="42" t="s">
        <v>134</v>
      </c>
      <c r="B378" s="189" t="s">
        <v>92</v>
      </c>
      <c r="C378" s="48"/>
      <c r="D378" s="53"/>
      <c r="E378" s="164"/>
      <c r="F378" s="132"/>
    </row>
    <row r="379" spans="1:6" s="1" customFormat="1" ht="18" customHeight="1" x14ac:dyDescent="0.25">
      <c r="A379" s="42"/>
      <c r="B379" s="108" t="s">
        <v>250</v>
      </c>
      <c r="C379" s="48" t="s">
        <v>0</v>
      </c>
      <c r="D379" s="53">
        <v>1</v>
      </c>
      <c r="E379" s="164"/>
      <c r="F379" s="132"/>
    </row>
    <row r="380" spans="1:6" s="1" customFormat="1" ht="18" customHeight="1" x14ac:dyDescent="0.25">
      <c r="A380" s="42"/>
      <c r="B380" s="108"/>
      <c r="C380" s="48"/>
      <c r="D380" s="53"/>
      <c r="E380" s="164"/>
      <c r="F380" s="132"/>
    </row>
    <row r="381" spans="1:6" s="1" customFormat="1" ht="18" customHeight="1" x14ac:dyDescent="0.25">
      <c r="A381" s="42" t="s">
        <v>135</v>
      </c>
      <c r="B381" s="189" t="s">
        <v>98</v>
      </c>
      <c r="C381" s="48" t="s">
        <v>0</v>
      </c>
      <c r="D381" s="53">
        <v>8</v>
      </c>
      <c r="E381" s="164"/>
      <c r="F381" s="132"/>
    </row>
    <row r="382" spans="1:6" s="1" customFormat="1" ht="18" customHeight="1" x14ac:dyDescent="0.25">
      <c r="A382" s="42"/>
      <c r="B382" s="108"/>
      <c r="C382" s="48"/>
      <c r="D382" s="53"/>
      <c r="E382" s="164"/>
      <c r="F382" s="132"/>
    </row>
    <row r="383" spans="1:6" s="1" customFormat="1" ht="18" customHeight="1" x14ac:dyDescent="0.25">
      <c r="A383" s="42" t="s">
        <v>136</v>
      </c>
      <c r="B383" s="105" t="s">
        <v>52</v>
      </c>
      <c r="C383" s="48" t="s">
        <v>2</v>
      </c>
      <c r="D383" s="53">
        <v>7</v>
      </c>
      <c r="E383" s="164"/>
      <c r="F383" s="132"/>
    </row>
    <row r="384" spans="1:6" s="1" customFormat="1" ht="18" customHeight="1" x14ac:dyDescent="0.25">
      <c r="A384" s="42"/>
      <c r="B384" s="108" t="s">
        <v>36</v>
      </c>
      <c r="C384" s="48" t="s">
        <v>1</v>
      </c>
      <c r="D384" s="53">
        <v>40</v>
      </c>
      <c r="E384" s="164"/>
      <c r="F384" s="132"/>
    </row>
    <row r="385" spans="1:6" s="1" customFormat="1" ht="18" customHeight="1" x14ac:dyDescent="0.25">
      <c r="A385" s="42"/>
      <c r="B385" s="108"/>
      <c r="C385" s="111"/>
      <c r="D385" s="53"/>
      <c r="E385" s="164"/>
      <c r="F385" s="132"/>
    </row>
    <row r="386" spans="1:6" s="1" customFormat="1" ht="18" customHeight="1" x14ac:dyDescent="0.25">
      <c r="A386" s="42" t="s">
        <v>137</v>
      </c>
      <c r="B386" s="106" t="s">
        <v>95</v>
      </c>
      <c r="C386" s="48"/>
      <c r="D386" s="53"/>
      <c r="E386" s="164"/>
      <c r="F386" s="132"/>
    </row>
    <row r="387" spans="1:6" s="1" customFormat="1" ht="18" customHeight="1" x14ac:dyDescent="0.25">
      <c r="A387" s="42"/>
      <c r="B387" s="63" t="s">
        <v>311</v>
      </c>
      <c r="C387" s="48" t="s">
        <v>0</v>
      </c>
      <c r="D387" s="53">
        <v>7</v>
      </c>
      <c r="E387" s="164"/>
      <c r="F387" s="132"/>
    </row>
    <row r="388" spans="1:6" s="1" customFormat="1" ht="18" customHeight="1" x14ac:dyDescent="0.25">
      <c r="A388" s="42"/>
      <c r="B388" s="150"/>
      <c r="C388" s="87"/>
      <c r="D388" s="79"/>
      <c r="E388" s="164"/>
      <c r="F388" s="132"/>
    </row>
    <row r="389" spans="1:6" s="1" customFormat="1" ht="18" customHeight="1" x14ac:dyDescent="0.25">
      <c r="A389" s="42" t="s">
        <v>138</v>
      </c>
      <c r="B389" s="197" t="s">
        <v>10</v>
      </c>
      <c r="C389" s="26"/>
      <c r="D389" s="26"/>
      <c r="E389" s="164"/>
      <c r="F389" s="132"/>
    </row>
    <row r="390" spans="1:6" s="1" customFormat="1" ht="18" customHeight="1" x14ac:dyDescent="0.25">
      <c r="A390" s="60"/>
      <c r="B390" s="198" t="s">
        <v>19</v>
      </c>
      <c r="C390" s="112" t="s">
        <v>2</v>
      </c>
      <c r="D390" s="35">
        <v>1</v>
      </c>
      <c r="E390" s="164"/>
      <c r="F390" s="132"/>
    </row>
    <row r="391" spans="1:6" s="1" customFormat="1" ht="18" customHeight="1" thickBot="1" x14ac:dyDescent="0.3">
      <c r="A391" s="128"/>
      <c r="B391" s="126"/>
      <c r="C391" s="127"/>
      <c r="D391" s="127"/>
      <c r="E391" s="129"/>
      <c r="F391" s="166"/>
    </row>
    <row r="392" spans="1:6" s="1" customFormat="1" ht="18" customHeight="1" thickBot="1" x14ac:dyDescent="0.3">
      <c r="A392" s="416" t="s">
        <v>37</v>
      </c>
      <c r="B392" s="407"/>
      <c r="C392" s="407"/>
      <c r="D392" s="408"/>
      <c r="E392" s="130"/>
      <c r="F392" s="18">
        <f>SUM(F371:F391)</f>
        <v>0</v>
      </c>
    </row>
    <row r="393" spans="1:6" s="1" customFormat="1" ht="18" customHeight="1" thickBot="1" x14ac:dyDescent="0.3">
      <c r="A393" s="59"/>
      <c r="B393" s="153"/>
      <c r="C393" s="157"/>
      <c r="D393" s="78"/>
      <c r="E393" s="66"/>
      <c r="F393" s="72"/>
    </row>
    <row r="394" spans="1:6" s="1" customFormat="1" ht="18" customHeight="1" thickBot="1" x14ac:dyDescent="0.3">
      <c r="A394" s="394" t="s">
        <v>23</v>
      </c>
      <c r="B394" s="395"/>
      <c r="C394" s="395"/>
      <c r="D394" s="395"/>
      <c r="E394" s="396"/>
      <c r="F394" s="56"/>
    </row>
    <row r="395" spans="1:6" s="1" customFormat="1" ht="18" customHeight="1" thickBot="1" x14ac:dyDescent="0.3">
      <c r="A395" s="203"/>
      <c r="B395" s="204"/>
      <c r="C395" s="204"/>
      <c r="D395" s="205"/>
      <c r="E395" s="206"/>
      <c r="F395" s="207"/>
    </row>
    <row r="396" spans="1:6" s="1" customFormat="1" ht="21" customHeight="1" thickBot="1" x14ac:dyDescent="0.3">
      <c r="A396" s="208" t="s">
        <v>64</v>
      </c>
      <c r="B396" s="209" t="s">
        <v>141</v>
      </c>
      <c r="C396" s="210"/>
      <c r="D396" s="211"/>
      <c r="E396" s="212"/>
      <c r="F396" s="212"/>
    </row>
    <row r="397" spans="1:6" s="1" customFormat="1" ht="18" customHeight="1" x14ac:dyDescent="0.25">
      <c r="A397" s="213"/>
      <c r="B397" s="214"/>
      <c r="C397" s="215"/>
      <c r="D397" s="216"/>
      <c r="E397" s="217"/>
      <c r="F397" s="218"/>
    </row>
    <row r="398" spans="1:6" s="1" customFormat="1" ht="18" customHeight="1" x14ac:dyDescent="0.25">
      <c r="A398" s="42" t="s">
        <v>139</v>
      </c>
      <c r="B398" s="219" t="s">
        <v>142</v>
      </c>
      <c r="C398" s="139"/>
      <c r="D398" s="220"/>
      <c r="E398" s="114"/>
      <c r="F398" s="221"/>
    </row>
    <row r="399" spans="1:6" s="1" customFormat="1" ht="18" customHeight="1" x14ac:dyDescent="0.25">
      <c r="A399" s="115"/>
      <c r="B399" s="22"/>
      <c r="C399" s="139"/>
      <c r="D399" s="222"/>
      <c r="E399" s="114"/>
      <c r="F399" s="221"/>
    </row>
    <row r="400" spans="1:6" s="1" customFormat="1" ht="33" customHeight="1" x14ac:dyDescent="0.25">
      <c r="A400" s="115"/>
      <c r="B400" s="47" t="s">
        <v>155</v>
      </c>
      <c r="C400" s="112" t="s">
        <v>2</v>
      </c>
      <c r="D400" s="188">
        <v>9</v>
      </c>
      <c r="E400" s="221"/>
      <c r="F400" s="221"/>
    </row>
    <row r="401" spans="1:6" s="1" customFormat="1" ht="18" customHeight="1" thickBot="1" x14ac:dyDescent="0.3">
      <c r="A401" s="117"/>
      <c r="B401" s="22"/>
      <c r="C401" s="223"/>
      <c r="D401" s="222"/>
      <c r="E401" s="221"/>
      <c r="F401" s="221"/>
    </row>
    <row r="402" spans="1:6" s="1" customFormat="1" ht="18" customHeight="1" thickBot="1" x14ac:dyDescent="0.3">
      <c r="A402" s="409" t="s">
        <v>50</v>
      </c>
      <c r="B402" s="410"/>
      <c r="C402" s="410"/>
      <c r="D402" s="411"/>
      <c r="E402" s="45"/>
      <c r="F402" s="18">
        <f>SUM(F391:F401)</f>
        <v>0</v>
      </c>
    </row>
    <row r="403" spans="1:6" s="1" customFormat="1" ht="18" customHeight="1" x14ac:dyDescent="0.25">
      <c r="A403" s="290"/>
      <c r="B403" s="289"/>
      <c r="C403" s="291"/>
      <c r="D403" s="289"/>
      <c r="E403" s="195"/>
      <c r="F403" s="165"/>
    </row>
    <row r="404" spans="1:6" s="1" customFormat="1" ht="18" customHeight="1" x14ac:dyDescent="0.25">
      <c r="A404" s="15" t="s">
        <v>183</v>
      </c>
      <c r="B404" s="61" t="s">
        <v>144</v>
      </c>
      <c r="C404" s="201"/>
      <c r="D404" s="260"/>
      <c r="E404" s="261"/>
      <c r="F404" s="262"/>
    </row>
    <row r="405" spans="1:6" s="1" customFormat="1" ht="18" customHeight="1" x14ac:dyDescent="0.25">
      <c r="A405" s="15"/>
      <c r="B405" s="70"/>
      <c r="C405" s="201"/>
      <c r="D405" s="260"/>
      <c r="E405" s="261"/>
      <c r="F405" s="262"/>
    </row>
    <row r="406" spans="1:6" s="1" customFormat="1" ht="36" customHeight="1" x14ac:dyDescent="0.25">
      <c r="A406" s="15" t="s">
        <v>184</v>
      </c>
      <c r="B406" s="61" t="s">
        <v>31</v>
      </c>
      <c r="C406" s="51"/>
      <c r="D406" s="53"/>
      <c r="E406" s="52"/>
      <c r="F406" s="44">
        <f t="shared" ref="F406:F407" si="5">D406*E406</f>
        <v>0</v>
      </c>
    </row>
    <row r="407" spans="1:6" s="1" customFormat="1" ht="18" customHeight="1" x14ac:dyDescent="0.25">
      <c r="A407" s="15"/>
      <c r="B407" s="263" t="s">
        <v>159</v>
      </c>
      <c r="C407" s="51" t="s">
        <v>1</v>
      </c>
      <c r="D407" s="53">
        <v>2</v>
      </c>
      <c r="E407" s="52"/>
      <c r="F407" s="44">
        <f t="shared" si="5"/>
        <v>0</v>
      </c>
    </row>
    <row r="408" spans="1:6" s="1" customFormat="1" ht="18" customHeight="1" x14ac:dyDescent="0.25">
      <c r="A408" s="15"/>
      <c r="B408" s="263" t="s">
        <v>160</v>
      </c>
      <c r="C408" s="51" t="s">
        <v>1</v>
      </c>
      <c r="D408" s="53">
        <v>2</v>
      </c>
      <c r="E408" s="52"/>
      <c r="F408" s="44"/>
    </row>
    <row r="409" spans="1:6" s="1" customFormat="1" ht="18" customHeight="1" thickBot="1" x14ac:dyDescent="0.3">
      <c r="A409" s="235"/>
      <c r="B409" s="363"/>
      <c r="C409" s="256"/>
      <c r="D409" s="253"/>
      <c r="E409" s="330"/>
      <c r="F409" s="320"/>
    </row>
    <row r="410" spans="1:6" s="1" customFormat="1" ht="18" customHeight="1" x14ac:dyDescent="0.25">
      <c r="A410" s="358" t="s">
        <v>185</v>
      </c>
      <c r="B410" s="364" t="s">
        <v>161</v>
      </c>
      <c r="C410" s="365"/>
      <c r="D410" s="366"/>
      <c r="E410" s="66"/>
      <c r="F410" s="362"/>
    </row>
    <row r="411" spans="1:6" s="1" customFormat="1" ht="18" customHeight="1" x14ac:dyDescent="0.25">
      <c r="A411" s="15"/>
      <c r="B411" s="266" t="s">
        <v>162</v>
      </c>
      <c r="C411" s="267"/>
      <c r="D411" s="268"/>
      <c r="E411" s="52"/>
      <c r="F411" s="44"/>
    </row>
    <row r="412" spans="1:6" s="1" customFormat="1" ht="18" customHeight="1" x14ac:dyDescent="0.25">
      <c r="A412" s="15"/>
      <c r="B412" s="269" t="s">
        <v>163</v>
      </c>
      <c r="C412" s="270" t="s">
        <v>1</v>
      </c>
      <c r="D412" s="271">
        <v>130</v>
      </c>
      <c r="E412" s="52"/>
      <c r="F412" s="44"/>
    </row>
    <row r="413" spans="1:6" s="1" customFormat="1" ht="18" customHeight="1" x14ac:dyDescent="0.25">
      <c r="A413" s="15"/>
      <c r="B413" s="266" t="s">
        <v>164</v>
      </c>
      <c r="C413" s="267"/>
      <c r="D413" s="272"/>
      <c r="E413" s="52"/>
      <c r="F413" s="44"/>
    </row>
    <row r="414" spans="1:6" s="1" customFormat="1" ht="18" customHeight="1" x14ac:dyDescent="0.25">
      <c r="A414" s="15"/>
      <c r="B414" s="273" t="s">
        <v>165</v>
      </c>
      <c r="C414" s="274" t="s">
        <v>1</v>
      </c>
      <c r="D414" s="116">
        <v>14</v>
      </c>
      <c r="E414" s="52"/>
      <c r="F414" s="44"/>
    </row>
    <row r="415" spans="1:6" s="1" customFormat="1" ht="18" customHeight="1" x14ac:dyDescent="0.25">
      <c r="A415" s="15"/>
      <c r="B415" s="75"/>
      <c r="C415" s="76"/>
      <c r="D415" s="79"/>
      <c r="E415" s="52"/>
      <c r="F415" s="44"/>
    </row>
    <row r="416" spans="1:6" s="1" customFormat="1" ht="18" customHeight="1" x14ac:dyDescent="0.25">
      <c r="A416" s="15" t="s">
        <v>186</v>
      </c>
      <c r="B416" s="239" t="s">
        <v>166</v>
      </c>
      <c r="C416" s="275"/>
      <c r="D416" s="276"/>
      <c r="E416" s="52"/>
      <c r="F416" s="44">
        <f t="shared" ref="F416" si="6">D416*E416</f>
        <v>0</v>
      </c>
    </row>
    <row r="417" spans="1:6" s="1" customFormat="1" ht="18" customHeight="1" x14ac:dyDescent="0.25">
      <c r="A417" s="15"/>
      <c r="B417" s="240" t="s">
        <v>167</v>
      </c>
      <c r="C417" s="277"/>
      <c r="D417" s="278"/>
      <c r="E417" s="52"/>
      <c r="F417" s="44"/>
    </row>
    <row r="418" spans="1:6" s="1" customFormat="1" ht="18" customHeight="1" x14ac:dyDescent="0.25">
      <c r="A418" s="15"/>
      <c r="B418" s="241" t="s">
        <v>168</v>
      </c>
      <c r="C418" s="279" t="s">
        <v>0</v>
      </c>
      <c r="D418" s="280">
        <v>6</v>
      </c>
      <c r="E418" s="52"/>
      <c r="F418" s="44"/>
    </row>
    <row r="419" spans="1:6" s="1" customFormat="1" ht="18" customHeight="1" x14ac:dyDescent="0.25">
      <c r="A419" s="15"/>
      <c r="B419" s="241" t="s">
        <v>169</v>
      </c>
      <c r="C419" s="279" t="s">
        <v>0</v>
      </c>
      <c r="D419" s="280">
        <v>2</v>
      </c>
      <c r="E419" s="52"/>
      <c r="F419" s="44"/>
    </row>
    <row r="420" spans="1:6" s="1" customFormat="1" ht="18" customHeight="1" x14ac:dyDescent="0.25">
      <c r="A420" s="15"/>
      <c r="B420" s="242" t="s">
        <v>170</v>
      </c>
      <c r="C420" s="281" t="s">
        <v>2</v>
      </c>
      <c r="D420" s="282">
        <v>1</v>
      </c>
      <c r="E420" s="52"/>
      <c r="F420" s="44"/>
    </row>
    <row r="421" spans="1:6" s="1" customFormat="1" ht="18" customHeight="1" x14ac:dyDescent="0.25">
      <c r="A421" s="15"/>
      <c r="B421" s="242" t="s">
        <v>171</v>
      </c>
      <c r="C421" s="281" t="s">
        <v>2</v>
      </c>
      <c r="D421" s="282">
        <v>1</v>
      </c>
      <c r="E421" s="52"/>
      <c r="F421" s="44"/>
    </row>
    <row r="422" spans="1:6" s="1" customFormat="1" ht="18" customHeight="1" x14ac:dyDescent="0.25">
      <c r="A422" s="15"/>
      <c r="B422" s="242"/>
      <c r="C422" s="281"/>
      <c r="D422" s="282"/>
      <c r="E422" s="46"/>
      <c r="F422" s="65"/>
    </row>
    <row r="423" spans="1:6" s="1" customFormat="1" ht="18" customHeight="1" x14ac:dyDescent="0.25">
      <c r="A423" s="15" t="s">
        <v>187</v>
      </c>
      <c r="B423" s="61" t="s">
        <v>59</v>
      </c>
      <c r="C423" s="76"/>
      <c r="D423" s="79"/>
      <c r="E423" s="46"/>
      <c r="F423" s="65"/>
    </row>
    <row r="424" spans="1:6" s="1" customFormat="1" ht="18" customHeight="1" x14ac:dyDescent="0.25">
      <c r="A424" s="224"/>
      <c r="B424" s="62" t="s">
        <v>33</v>
      </c>
      <c r="C424" s="51" t="s">
        <v>2</v>
      </c>
      <c r="D424" s="53">
        <v>1</v>
      </c>
      <c r="E424" s="46"/>
      <c r="F424" s="65"/>
    </row>
    <row r="425" spans="1:6" s="1" customFormat="1" ht="18" customHeight="1" thickBot="1" x14ac:dyDescent="0.3">
      <c r="A425" s="235"/>
      <c r="B425" s="234"/>
      <c r="C425" s="243"/>
      <c r="D425" s="80"/>
      <c r="E425" s="67"/>
      <c r="F425" s="68"/>
    </row>
    <row r="426" spans="1:6" s="1" customFormat="1" ht="18" customHeight="1" thickBot="1" x14ac:dyDescent="0.3">
      <c r="A426" s="409" t="s">
        <v>145</v>
      </c>
      <c r="B426" s="410"/>
      <c r="C426" s="410"/>
      <c r="D426" s="411"/>
      <c r="E426" s="130"/>
      <c r="F426" s="18">
        <f>SUM(F394:F425)</f>
        <v>0</v>
      </c>
    </row>
    <row r="427" spans="1:6" s="1" customFormat="1" ht="18" customHeight="1" x14ac:dyDescent="0.25">
      <c r="A427" s="59"/>
      <c r="B427" s="249"/>
      <c r="C427" s="254"/>
      <c r="D427" s="169"/>
      <c r="E427" s="255"/>
      <c r="F427" s="72"/>
    </row>
    <row r="428" spans="1:6" s="1" customFormat="1" ht="18" customHeight="1" x14ac:dyDescent="0.25">
      <c r="A428" s="60" t="s">
        <v>188</v>
      </c>
      <c r="B428" s="237" t="s">
        <v>172</v>
      </c>
      <c r="C428" s="201"/>
      <c r="D428" s="260"/>
      <c r="E428" s="94"/>
      <c r="F428" s="65"/>
    </row>
    <row r="429" spans="1:6" s="1" customFormat="1" ht="18" customHeight="1" x14ac:dyDescent="0.25">
      <c r="A429" s="60"/>
      <c r="B429" s="250" t="s">
        <v>173</v>
      </c>
      <c r="C429" s="270" t="s">
        <v>0</v>
      </c>
      <c r="D429" s="271">
        <v>2</v>
      </c>
      <c r="E429" s="94"/>
      <c r="F429" s="65"/>
    </row>
    <row r="430" spans="1:6" s="1" customFormat="1" ht="18" customHeight="1" x14ac:dyDescent="0.25">
      <c r="A430" s="60"/>
      <c r="B430" s="250" t="s">
        <v>174</v>
      </c>
      <c r="C430" s="270" t="s">
        <v>0</v>
      </c>
      <c r="D430" s="271">
        <v>2</v>
      </c>
      <c r="E430" s="94"/>
      <c r="F430" s="65"/>
    </row>
    <row r="431" spans="1:6" s="1" customFormat="1" ht="18" customHeight="1" x14ac:dyDescent="0.25">
      <c r="A431" s="60"/>
      <c r="B431" s="250" t="s">
        <v>175</v>
      </c>
      <c r="C431" s="270" t="s">
        <v>0</v>
      </c>
      <c r="D431" s="271">
        <v>2</v>
      </c>
      <c r="E431" s="94"/>
      <c r="F431" s="65"/>
    </row>
    <row r="432" spans="1:6" s="1" customFormat="1" ht="18" customHeight="1" thickBot="1" x14ac:dyDescent="0.3">
      <c r="A432" s="60"/>
      <c r="B432" s="342"/>
      <c r="C432" s="344"/>
      <c r="D432" s="345"/>
      <c r="E432" s="94"/>
      <c r="F432" s="65"/>
    </row>
    <row r="433" spans="1:6" s="1" customFormat="1" ht="18" customHeight="1" thickBot="1" x14ac:dyDescent="0.3">
      <c r="A433" s="409" t="s">
        <v>176</v>
      </c>
      <c r="B433" s="410"/>
      <c r="C433" s="410"/>
      <c r="D433" s="411"/>
      <c r="E433" s="130"/>
      <c r="F433" s="18">
        <f>SUM(F400:F432)</f>
        <v>0</v>
      </c>
    </row>
    <row r="434" spans="1:6" s="1" customFormat="1" ht="18" customHeight="1" x14ac:dyDescent="0.25">
      <c r="A434" s="60"/>
      <c r="B434" s="63"/>
      <c r="C434" s="51"/>
      <c r="D434" s="53"/>
      <c r="E434" s="94"/>
      <c r="F434" s="65"/>
    </row>
    <row r="435" spans="1:6" s="1" customFormat="1" ht="18" customHeight="1" x14ac:dyDescent="0.25">
      <c r="A435" s="15" t="s">
        <v>189</v>
      </c>
      <c r="B435" s="237" t="s">
        <v>10</v>
      </c>
      <c r="C435" s="201"/>
      <c r="D435" s="283"/>
      <c r="E435" s="94"/>
      <c r="F435" s="65"/>
    </row>
    <row r="436" spans="1:6" s="1" customFormat="1" ht="18" customHeight="1" x14ac:dyDescent="0.25">
      <c r="A436" s="19"/>
      <c r="B436" s="36" t="s">
        <v>19</v>
      </c>
      <c r="C436" s="284" t="s">
        <v>2</v>
      </c>
      <c r="D436" s="116">
        <v>1</v>
      </c>
      <c r="E436" s="122"/>
      <c r="F436" s="65"/>
    </row>
    <row r="437" spans="1:6" s="1" customFormat="1" ht="18" customHeight="1" thickBot="1" x14ac:dyDescent="0.3">
      <c r="A437" s="90"/>
      <c r="B437" s="251"/>
      <c r="C437" s="256"/>
      <c r="D437" s="253"/>
      <c r="E437" s="257"/>
      <c r="F437" s="68"/>
    </row>
    <row r="438" spans="1:6" s="1" customFormat="1" ht="18" customHeight="1" thickBot="1" x14ac:dyDescent="0.3">
      <c r="A438" s="409" t="s">
        <v>237</v>
      </c>
      <c r="B438" s="410"/>
      <c r="C438" s="410"/>
      <c r="D438" s="411"/>
      <c r="E438" s="130"/>
      <c r="F438" s="18">
        <f>SUM(F405:F437)</f>
        <v>0</v>
      </c>
    </row>
    <row r="439" spans="1:6" s="1" customFormat="1" ht="18" customHeight="1" thickBot="1" x14ac:dyDescent="0.3">
      <c r="A439" s="191"/>
      <c r="B439" s="192"/>
      <c r="C439" s="192"/>
      <c r="D439" s="202"/>
      <c r="E439" s="193"/>
      <c r="F439" s="125"/>
    </row>
    <row r="440" spans="1:6" s="1" customFormat="1" ht="18" customHeight="1" thickBot="1" x14ac:dyDescent="0.3">
      <c r="A440" s="394" t="s">
        <v>143</v>
      </c>
      <c r="B440" s="395"/>
      <c r="C440" s="395"/>
      <c r="D440" s="395"/>
      <c r="E440" s="396"/>
      <c r="F440" s="56"/>
    </row>
    <row r="441" spans="1:6" s="1" customFormat="1" ht="18" customHeight="1" thickBot="1" x14ac:dyDescent="0.3">
      <c r="A441" s="73"/>
      <c r="B441" s="75"/>
      <c r="C441" s="76"/>
      <c r="D441" s="77"/>
      <c r="E441" s="65"/>
      <c r="F441" s="58"/>
    </row>
    <row r="442" spans="1:6" s="1" customFormat="1" ht="21" customHeight="1" thickBot="1" x14ac:dyDescent="0.3">
      <c r="A442" s="9" t="s">
        <v>190</v>
      </c>
      <c r="B442" s="10" t="s">
        <v>24</v>
      </c>
      <c r="C442" s="6"/>
      <c r="D442" s="5"/>
      <c r="E442" s="4"/>
      <c r="F442" s="3"/>
    </row>
    <row r="443" spans="1:6" s="1" customFormat="1" ht="18" customHeight="1" x14ac:dyDescent="0.25">
      <c r="A443" s="331"/>
      <c r="B443" s="337"/>
      <c r="C443" s="357"/>
      <c r="D443" s="99"/>
      <c r="E443" s="100"/>
      <c r="F443" s="101"/>
    </row>
    <row r="444" spans="1:6" s="1" customFormat="1" ht="18" customHeight="1" x14ac:dyDescent="0.25">
      <c r="A444" s="332" t="s">
        <v>229</v>
      </c>
      <c r="B444" s="151" t="s">
        <v>214</v>
      </c>
      <c r="C444" s="51"/>
      <c r="D444" s="53"/>
      <c r="E444" s="52"/>
      <c r="F444" s="44"/>
    </row>
    <row r="445" spans="1:6" s="1" customFormat="1" ht="18" customHeight="1" x14ac:dyDescent="0.25">
      <c r="A445" s="332"/>
      <c r="B445" s="338" t="s">
        <v>216</v>
      </c>
      <c r="C445" s="51" t="s">
        <v>0</v>
      </c>
      <c r="D445" s="53">
        <v>1</v>
      </c>
      <c r="E445" s="64"/>
      <c r="F445" s="55"/>
    </row>
    <row r="446" spans="1:6" s="1" customFormat="1" ht="18" customHeight="1" x14ac:dyDescent="0.25">
      <c r="A446" s="332"/>
      <c r="B446" s="62" t="s">
        <v>215</v>
      </c>
      <c r="C446" s="51"/>
      <c r="D446" s="53"/>
      <c r="E446" s="52"/>
      <c r="F446" s="44">
        <f>D446*E446</f>
        <v>0</v>
      </c>
    </row>
    <row r="447" spans="1:6" s="1" customFormat="1" ht="18" customHeight="1" x14ac:dyDescent="0.25">
      <c r="A447" s="332"/>
      <c r="B447" s="338" t="s">
        <v>219</v>
      </c>
      <c r="C447" s="51"/>
      <c r="D447" s="53"/>
      <c r="E447" s="52"/>
      <c r="F447" s="44"/>
    </row>
    <row r="448" spans="1:6" s="1" customFormat="1" ht="18" customHeight="1" x14ac:dyDescent="0.25">
      <c r="A448" s="332"/>
      <c r="B448" s="62" t="s">
        <v>217</v>
      </c>
      <c r="C448" s="51"/>
      <c r="D448" s="53"/>
      <c r="E448" s="52"/>
      <c r="F448" s="44">
        <f t="shared" ref="F448:F449" si="7">D448*E448</f>
        <v>0</v>
      </c>
    </row>
    <row r="449" spans="1:6" s="1" customFormat="1" ht="18" customHeight="1" x14ac:dyDescent="0.25">
      <c r="A449" s="332"/>
      <c r="B449" s="62" t="s">
        <v>218</v>
      </c>
      <c r="C449" s="51"/>
      <c r="D449" s="53"/>
      <c r="E449" s="52"/>
      <c r="F449" s="44">
        <f t="shared" si="7"/>
        <v>0</v>
      </c>
    </row>
    <row r="450" spans="1:6" s="1" customFormat="1" ht="18" customHeight="1" x14ac:dyDescent="0.25">
      <c r="A450" s="332"/>
      <c r="B450" s="62"/>
      <c r="C450" s="51"/>
      <c r="D450" s="53"/>
      <c r="E450" s="52"/>
      <c r="F450" s="44"/>
    </row>
    <row r="451" spans="1:6" s="1" customFormat="1" ht="18" customHeight="1" x14ac:dyDescent="0.25">
      <c r="A451" s="332" t="s">
        <v>230</v>
      </c>
      <c r="B451" s="151" t="s">
        <v>27</v>
      </c>
      <c r="C451" s="51"/>
      <c r="D451" s="53"/>
      <c r="E451" s="52"/>
      <c r="F451" s="44">
        <f t="shared" ref="F451" si="8">D451*E451</f>
        <v>0</v>
      </c>
    </row>
    <row r="452" spans="1:6" s="1" customFormat="1" ht="34.5" customHeight="1" x14ac:dyDescent="0.25">
      <c r="A452" s="333"/>
      <c r="B452" s="62" t="s">
        <v>55</v>
      </c>
      <c r="C452" s="423"/>
      <c r="D452" s="53"/>
      <c r="E452" s="64"/>
      <c r="F452" s="55"/>
    </row>
    <row r="453" spans="1:6" s="1" customFormat="1" ht="18" customHeight="1" x14ac:dyDescent="0.25">
      <c r="A453" s="224"/>
      <c r="B453" s="63"/>
      <c r="C453" s="232"/>
      <c r="D453" s="54"/>
      <c r="E453" s="64"/>
      <c r="F453" s="55"/>
    </row>
    <row r="454" spans="1:6" s="1" customFormat="1" ht="18" customHeight="1" x14ac:dyDescent="0.25">
      <c r="A454" s="15" t="s">
        <v>231</v>
      </c>
      <c r="B454" s="151" t="s">
        <v>28</v>
      </c>
      <c r="C454" s="424"/>
      <c r="D454" s="53"/>
      <c r="E454" s="64"/>
      <c r="F454" s="55"/>
    </row>
    <row r="455" spans="1:6" s="1" customFormat="1" ht="18" customHeight="1" x14ac:dyDescent="0.25">
      <c r="A455" s="333"/>
      <c r="B455" s="339" t="s">
        <v>211</v>
      </c>
      <c r="C455" s="51" t="s">
        <v>1</v>
      </c>
      <c r="D455" s="53">
        <v>20</v>
      </c>
      <c r="E455" s="64"/>
      <c r="F455" s="55"/>
    </row>
    <row r="456" spans="1:6" s="1" customFormat="1" ht="18" customHeight="1" x14ac:dyDescent="0.25">
      <c r="A456" s="333"/>
      <c r="B456" s="339" t="s">
        <v>56</v>
      </c>
      <c r="C456" s="51" t="s">
        <v>1</v>
      </c>
      <c r="D456" s="53">
        <v>30</v>
      </c>
      <c r="E456" s="64"/>
      <c r="F456" s="55"/>
    </row>
    <row r="457" spans="1:6" s="1" customFormat="1" ht="18" customHeight="1" x14ac:dyDescent="0.25">
      <c r="A457" s="333"/>
      <c r="B457" s="339" t="s">
        <v>212</v>
      </c>
      <c r="C457" s="51" t="s">
        <v>1</v>
      </c>
      <c r="D457" s="53">
        <v>10</v>
      </c>
      <c r="E457" s="64"/>
      <c r="F457" s="55"/>
    </row>
    <row r="458" spans="1:6" s="1" customFormat="1" ht="18" customHeight="1" x14ac:dyDescent="0.25">
      <c r="A458" s="332"/>
      <c r="B458" s="339" t="s">
        <v>213</v>
      </c>
      <c r="C458" s="51" t="s">
        <v>1</v>
      </c>
      <c r="D458" s="53">
        <v>5</v>
      </c>
      <c r="E458" s="64"/>
      <c r="F458" s="55"/>
    </row>
    <row r="459" spans="1:6" s="1" customFormat="1" ht="18" customHeight="1" x14ac:dyDescent="0.25">
      <c r="A459" s="21"/>
      <c r="B459" s="339" t="s">
        <v>57</v>
      </c>
      <c r="C459" s="51" t="s">
        <v>1</v>
      </c>
      <c r="D459" s="53">
        <v>5</v>
      </c>
      <c r="E459" s="64"/>
      <c r="F459" s="55"/>
    </row>
    <row r="460" spans="1:6" s="1" customFormat="1" ht="18" customHeight="1" thickBot="1" x14ac:dyDescent="0.3">
      <c r="A460" s="422"/>
      <c r="B460" s="340"/>
      <c r="C460" s="243"/>
      <c r="D460" s="80"/>
      <c r="E460" s="330"/>
      <c r="F460" s="320"/>
    </row>
    <row r="461" spans="1:6" s="1" customFormat="1" ht="18" customHeight="1" x14ac:dyDescent="0.25">
      <c r="A461" s="89" t="s">
        <v>232</v>
      </c>
      <c r="B461" s="367" t="s">
        <v>238</v>
      </c>
      <c r="C461" s="161"/>
      <c r="D461" s="169"/>
      <c r="E461" s="170"/>
      <c r="F461" s="72"/>
    </row>
    <row r="462" spans="1:6" s="1" customFormat="1" ht="18" customHeight="1" x14ac:dyDescent="0.25">
      <c r="A462" s="115"/>
      <c r="B462" s="155" t="s">
        <v>239</v>
      </c>
      <c r="C462" s="87"/>
      <c r="D462" s="79"/>
      <c r="E462" s="64"/>
      <c r="F462" s="55"/>
    </row>
    <row r="463" spans="1:6" s="1" customFormat="1" ht="18" customHeight="1" x14ac:dyDescent="0.25">
      <c r="A463" s="115"/>
      <c r="B463" s="347" t="s">
        <v>240</v>
      </c>
      <c r="C463" s="48" t="s">
        <v>1</v>
      </c>
      <c r="D463" s="53">
        <v>20</v>
      </c>
      <c r="E463" s="64"/>
      <c r="F463" s="55"/>
    </row>
    <row r="464" spans="1:6" s="1" customFormat="1" ht="18" customHeight="1" x14ac:dyDescent="0.25">
      <c r="A464" s="97"/>
      <c r="B464" s="155"/>
      <c r="C464" s="112"/>
      <c r="D464" s="35"/>
      <c r="E464" s="64"/>
      <c r="F464" s="55"/>
    </row>
    <row r="465" spans="1:6" s="1" customFormat="1" ht="18" customHeight="1" x14ac:dyDescent="0.25">
      <c r="A465" s="96" t="s">
        <v>233</v>
      </c>
      <c r="B465" s="106" t="s">
        <v>44</v>
      </c>
      <c r="C465" s="134"/>
      <c r="D465" s="54"/>
      <c r="E465" s="64"/>
      <c r="F465" s="55"/>
    </row>
    <row r="466" spans="1:6" s="1" customFormat="1" ht="18" customHeight="1" x14ac:dyDescent="0.25">
      <c r="A466" s="152"/>
      <c r="B466" s="105" t="s">
        <v>45</v>
      </c>
      <c r="C466" s="134"/>
      <c r="D466" s="54"/>
      <c r="E466" s="64"/>
      <c r="F466" s="55"/>
    </row>
    <row r="467" spans="1:6" s="1" customFormat="1" ht="18" customHeight="1" x14ac:dyDescent="0.25">
      <c r="A467" s="152"/>
      <c r="B467" s="108" t="s">
        <v>46</v>
      </c>
      <c r="C467" s="134"/>
      <c r="D467" s="54"/>
      <c r="E467" s="64"/>
      <c r="F467" s="55"/>
    </row>
    <row r="468" spans="1:6" s="1" customFormat="1" ht="18" customHeight="1" x14ac:dyDescent="0.25">
      <c r="A468" s="152"/>
      <c r="B468" s="107" t="s">
        <v>58</v>
      </c>
      <c r="C468" s="48" t="s">
        <v>0</v>
      </c>
      <c r="D468" s="53">
        <v>2</v>
      </c>
      <c r="E468" s="64"/>
      <c r="F468" s="55"/>
    </row>
    <row r="469" spans="1:6" s="1" customFormat="1" ht="18" customHeight="1" x14ac:dyDescent="0.25">
      <c r="A469" s="152"/>
      <c r="B469" s="107" t="s">
        <v>220</v>
      </c>
      <c r="C469" s="48" t="s">
        <v>0</v>
      </c>
      <c r="D469" s="53">
        <v>1</v>
      </c>
      <c r="E469" s="64"/>
      <c r="F469" s="55"/>
    </row>
    <row r="470" spans="1:6" s="1" customFormat="1" ht="18" customHeight="1" x14ac:dyDescent="0.25">
      <c r="A470" s="152"/>
      <c r="B470" s="107" t="s">
        <v>53</v>
      </c>
      <c r="C470" s="48" t="s">
        <v>0</v>
      </c>
      <c r="D470" s="53">
        <v>1</v>
      </c>
      <c r="E470" s="64"/>
      <c r="F470" s="55"/>
    </row>
    <row r="471" spans="1:6" s="1" customFormat="1" ht="18" customHeight="1" x14ac:dyDescent="0.25">
      <c r="A471" s="152"/>
      <c r="B471" s="107"/>
      <c r="C471" s="87"/>
      <c r="D471" s="79"/>
      <c r="E471" s="64"/>
      <c r="F471" s="55"/>
    </row>
    <row r="472" spans="1:6" s="1" customFormat="1" ht="18" customHeight="1" x14ac:dyDescent="0.25">
      <c r="A472" s="152"/>
      <c r="B472" s="227" t="s">
        <v>161</v>
      </c>
      <c r="C472" s="87"/>
      <c r="D472" s="79"/>
      <c r="E472" s="64"/>
      <c r="F472" s="55"/>
    </row>
    <row r="473" spans="1:6" s="1" customFormat="1" ht="37.5" customHeight="1" x14ac:dyDescent="0.25">
      <c r="A473" s="152"/>
      <c r="B473" s="346" t="s">
        <v>241</v>
      </c>
      <c r="C473" s="112" t="s">
        <v>2</v>
      </c>
      <c r="D473" s="35">
        <v>1</v>
      </c>
      <c r="E473" s="64"/>
      <c r="F473" s="55"/>
    </row>
    <row r="474" spans="1:6" s="1" customFormat="1" ht="18" customHeight="1" x14ac:dyDescent="0.25">
      <c r="A474" s="152"/>
      <c r="B474" s="22"/>
      <c r="C474" s="167"/>
      <c r="D474" s="168"/>
      <c r="E474" s="64"/>
      <c r="F474" s="55"/>
    </row>
    <row r="475" spans="1:6" s="1" customFormat="1" ht="18" customHeight="1" x14ac:dyDescent="0.25">
      <c r="A475" s="96" t="s">
        <v>242</v>
      </c>
      <c r="B475" s="106" t="s">
        <v>221</v>
      </c>
      <c r="C475" s="111" t="s">
        <v>0</v>
      </c>
      <c r="D475" s="74">
        <v>11</v>
      </c>
      <c r="E475" s="64"/>
      <c r="F475" s="55"/>
    </row>
    <row r="476" spans="1:6" s="1" customFormat="1" ht="187.5" customHeight="1" x14ac:dyDescent="0.25">
      <c r="A476" s="152"/>
      <c r="B476" s="105" t="s">
        <v>222</v>
      </c>
      <c r="C476" s="87"/>
      <c r="D476" s="79"/>
      <c r="E476" s="64"/>
      <c r="F476" s="55"/>
    </row>
    <row r="477" spans="1:6" s="1" customFormat="1" ht="16.5" customHeight="1" x14ac:dyDescent="0.25">
      <c r="A477" s="152"/>
      <c r="B477" s="372"/>
      <c r="C477" s="87"/>
      <c r="D477" s="79"/>
      <c r="E477" s="64"/>
      <c r="F477" s="55"/>
    </row>
    <row r="478" spans="1:6" s="1" customFormat="1" ht="16.5" customHeight="1" x14ac:dyDescent="0.25">
      <c r="A478" s="96" t="s">
        <v>315</v>
      </c>
      <c r="B478" s="373" t="s">
        <v>312</v>
      </c>
      <c r="C478" s="87"/>
      <c r="D478" s="79"/>
      <c r="E478" s="64"/>
      <c r="F478" s="55"/>
    </row>
    <row r="479" spans="1:6" s="1" customFormat="1" ht="16.5" customHeight="1" x14ac:dyDescent="0.25">
      <c r="A479" s="152"/>
      <c r="B479" s="107" t="s">
        <v>53</v>
      </c>
      <c r="C479" s="48" t="s">
        <v>0</v>
      </c>
      <c r="D479" s="53">
        <v>1</v>
      </c>
      <c r="E479" s="64"/>
      <c r="F479" s="55"/>
    </row>
    <row r="480" spans="1:6" s="1" customFormat="1" ht="18" customHeight="1" x14ac:dyDescent="0.25">
      <c r="A480" s="152"/>
      <c r="B480" s="22"/>
      <c r="C480" s="167"/>
      <c r="D480" s="168"/>
      <c r="E480" s="64"/>
      <c r="F480" s="55"/>
    </row>
    <row r="481" spans="1:6" s="1" customFormat="1" ht="18" customHeight="1" x14ac:dyDescent="0.25">
      <c r="A481" s="96" t="s">
        <v>234</v>
      </c>
      <c r="B481" s="154" t="s">
        <v>10</v>
      </c>
      <c r="C481" s="26"/>
      <c r="D481" s="71"/>
      <c r="E481" s="64"/>
      <c r="F481" s="55"/>
    </row>
    <row r="482" spans="1:6" s="1" customFormat="1" ht="18" customHeight="1" x14ac:dyDescent="0.25">
      <c r="A482" s="152"/>
      <c r="B482" s="155" t="s">
        <v>19</v>
      </c>
      <c r="C482" s="112" t="s">
        <v>2</v>
      </c>
      <c r="D482" s="35">
        <v>1</v>
      </c>
      <c r="E482" s="64"/>
      <c r="F482" s="55"/>
    </row>
    <row r="483" spans="1:6" s="1" customFormat="1" ht="18" customHeight="1" thickBot="1" x14ac:dyDescent="0.3">
      <c r="A483" s="348"/>
      <c r="B483" s="156"/>
      <c r="C483" s="158"/>
      <c r="D483" s="30"/>
      <c r="E483" s="330"/>
      <c r="F483" s="320"/>
    </row>
    <row r="484" spans="1:6" s="1" customFormat="1" ht="18" customHeight="1" thickBot="1" x14ac:dyDescent="0.3">
      <c r="A484" s="412" t="s">
        <v>29</v>
      </c>
      <c r="B484" s="413"/>
      <c r="C484" s="413"/>
      <c r="D484" s="414"/>
      <c r="E484" s="415"/>
      <c r="F484" s="18">
        <f>SUM(F441:F483)</f>
        <v>0</v>
      </c>
    </row>
    <row r="485" spans="1:6" s="1" customFormat="1" ht="18" customHeight="1" x14ac:dyDescent="0.25">
      <c r="A485" s="137"/>
      <c r="B485" s="171"/>
      <c r="C485" s="138"/>
      <c r="D485" s="142"/>
      <c r="E485" s="172"/>
      <c r="F485" s="165"/>
    </row>
    <row r="486" spans="1:6" s="1" customFormat="1" ht="18" customHeight="1" x14ac:dyDescent="0.25">
      <c r="A486" s="96" t="s">
        <v>235</v>
      </c>
      <c r="B486" s="109" t="s">
        <v>49</v>
      </c>
      <c r="C486" s="139"/>
      <c r="D486" s="113"/>
      <c r="E486" s="136"/>
      <c r="F486" s="125"/>
    </row>
    <row r="487" spans="1:6" s="1" customFormat="1" ht="18" customHeight="1" x14ac:dyDescent="0.25">
      <c r="A487" s="115"/>
      <c r="B487" s="22"/>
      <c r="C487" s="140"/>
      <c r="D487" s="116"/>
      <c r="E487" s="136"/>
      <c r="F487" s="125"/>
    </row>
    <row r="488" spans="1:6" s="1" customFormat="1" ht="18" customHeight="1" x14ac:dyDescent="0.25">
      <c r="A488" s="115"/>
      <c r="B488" s="47" t="s">
        <v>54</v>
      </c>
      <c r="C488" s="49" t="s">
        <v>2</v>
      </c>
      <c r="D488" s="43">
        <v>1</v>
      </c>
      <c r="E488" s="136"/>
      <c r="F488" s="125"/>
    </row>
    <row r="489" spans="1:6" s="1" customFormat="1" ht="18" customHeight="1" thickBot="1" x14ac:dyDescent="0.3">
      <c r="A489" s="98"/>
      <c r="B489" s="109"/>
      <c r="C489" s="141"/>
      <c r="D489" s="143"/>
      <c r="E489" s="64"/>
      <c r="F489" s="55"/>
    </row>
    <row r="490" spans="1:6" s="1" customFormat="1" ht="18" customHeight="1" thickBot="1" x14ac:dyDescent="0.3">
      <c r="A490" s="409" t="s">
        <v>50</v>
      </c>
      <c r="B490" s="410"/>
      <c r="C490" s="410"/>
      <c r="D490" s="411"/>
      <c r="E490" s="45"/>
      <c r="F490" s="18">
        <f>SUM(F484:F489)</f>
        <v>0</v>
      </c>
    </row>
    <row r="491" spans="1:6" s="173" customFormat="1" ht="18" customHeight="1" thickBot="1" x14ac:dyDescent="0.3">
      <c r="A491" s="32"/>
      <c r="B491" s="33"/>
      <c r="C491" s="33"/>
      <c r="D491" s="34"/>
      <c r="E491" s="81"/>
      <c r="F491" s="82"/>
    </row>
    <row r="492" spans="1:6" s="173" customFormat="1" ht="18" customHeight="1" thickBot="1" x14ac:dyDescent="0.3">
      <c r="A492" s="397" t="s">
        <v>42</v>
      </c>
      <c r="B492" s="398"/>
      <c r="C492" s="398"/>
      <c r="D492" s="399"/>
      <c r="E492" s="45"/>
      <c r="F492" s="57" t="e">
        <f>SUM(#REF!)</f>
        <v>#REF!</v>
      </c>
    </row>
    <row r="493" spans="1:6" s="173" customFormat="1" ht="18" customHeight="1" thickBot="1" x14ac:dyDescent="0.3">
      <c r="A493" s="83"/>
      <c r="B493" s="84"/>
      <c r="C493" s="84"/>
      <c r="D493" s="85"/>
      <c r="E493" s="86"/>
      <c r="F493" s="82"/>
    </row>
    <row r="494" spans="1:6" s="173" customFormat="1" ht="18" customHeight="1" thickBot="1" x14ac:dyDescent="0.3">
      <c r="A494" s="118"/>
      <c r="B494" s="119" t="s">
        <v>63</v>
      </c>
      <c r="C494" s="118"/>
      <c r="D494" s="118"/>
      <c r="E494" s="118"/>
      <c r="F494" s="118"/>
    </row>
    <row r="495" spans="1:6" s="173" customFormat="1" ht="21" customHeight="1" thickBot="1" x14ac:dyDescent="0.3">
      <c r="A495" s="9" t="s">
        <v>191</v>
      </c>
      <c r="B495" s="10" t="s">
        <v>22</v>
      </c>
      <c r="C495" s="11"/>
      <c r="D495" s="12"/>
      <c r="E495" s="13"/>
      <c r="F495" s="14"/>
    </row>
    <row r="496" spans="1:6" s="173" customFormat="1" ht="18" customHeight="1" x14ac:dyDescent="0.25">
      <c r="A496" s="59"/>
      <c r="B496" s="69"/>
      <c r="C496" s="29"/>
      <c r="D496" s="25"/>
      <c r="E496" s="91"/>
      <c r="F496" s="27"/>
    </row>
    <row r="497" spans="1:6" s="173" customFormat="1" ht="18" customHeight="1" x14ac:dyDescent="0.25">
      <c r="A497" s="60" t="s">
        <v>192</v>
      </c>
      <c r="B497" s="292" t="s">
        <v>99</v>
      </c>
      <c r="C497" s="16"/>
      <c r="D497" s="26"/>
      <c r="E497" s="92"/>
      <c r="F497" s="28"/>
    </row>
    <row r="498" spans="1:6" s="173" customFormat="1" ht="18" customHeight="1" x14ac:dyDescent="0.25">
      <c r="A498" s="60"/>
      <c r="B498" s="293"/>
      <c r="C498" s="16"/>
      <c r="D498" s="26"/>
      <c r="E498" s="92"/>
      <c r="F498" s="28"/>
    </row>
    <row r="499" spans="1:6" s="173" customFormat="1" ht="18" customHeight="1" x14ac:dyDescent="0.25">
      <c r="A499" s="60"/>
      <c r="B499" s="294" t="s">
        <v>246</v>
      </c>
      <c r="C499" s="16" t="s">
        <v>74</v>
      </c>
      <c r="D499" s="26">
        <v>1</v>
      </c>
      <c r="E499" s="92"/>
      <c r="F499" s="28"/>
    </row>
    <row r="500" spans="1:6" s="173" customFormat="1" ht="18" customHeight="1" x14ac:dyDescent="0.25">
      <c r="A500" s="60"/>
      <c r="B500" s="295" t="s">
        <v>100</v>
      </c>
      <c r="C500" s="16"/>
      <c r="D500" s="26"/>
      <c r="E500" s="92"/>
      <c r="F500" s="28"/>
    </row>
    <row r="501" spans="1:6" s="173" customFormat="1" ht="18" customHeight="1" x14ac:dyDescent="0.25">
      <c r="A501" s="60"/>
      <c r="B501" s="296" t="s">
        <v>94</v>
      </c>
      <c r="C501" s="16"/>
      <c r="D501" s="26"/>
      <c r="E501" s="92"/>
      <c r="F501" s="28"/>
    </row>
    <row r="502" spans="1:6" s="173" customFormat="1" ht="18" customHeight="1" x14ac:dyDescent="0.25">
      <c r="A502" s="60"/>
      <c r="B502" s="321" t="s">
        <v>73</v>
      </c>
      <c r="C502" s="16"/>
      <c r="D502" s="26"/>
      <c r="E502" s="92"/>
      <c r="F502" s="28"/>
    </row>
    <row r="503" spans="1:6" s="173" customFormat="1" ht="18" customHeight="1" x14ac:dyDescent="0.25">
      <c r="A503" s="60"/>
      <c r="B503" s="321" t="s">
        <v>75</v>
      </c>
      <c r="C503" s="16"/>
      <c r="D503" s="26"/>
      <c r="E503" s="92"/>
      <c r="F503" s="28"/>
    </row>
    <row r="504" spans="1:6" s="173" customFormat="1" ht="18" customHeight="1" x14ac:dyDescent="0.25">
      <c r="A504" s="60"/>
      <c r="B504" s="321" t="s">
        <v>75</v>
      </c>
      <c r="C504" s="16"/>
      <c r="D504" s="26"/>
      <c r="E504" s="92"/>
      <c r="F504" s="28"/>
    </row>
    <row r="505" spans="1:6" s="173" customFormat="1" ht="18" customHeight="1" x14ac:dyDescent="0.25">
      <c r="A505" s="60"/>
      <c r="B505" s="63" t="s">
        <v>93</v>
      </c>
      <c r="C505" s="16"/>
      <c r="D505" s="26"/>
      <c r="E505" s="92"/>
      <c r="F505" s="28"/>
    </row>
    <row r="506" spans="1:6" s="173" customFormat="1" ht="18" customHeight="1" x14ac:dyDescent="0.25">
      <c r="A506" s="60"/>
      <c r="B506" s="63"/>
      <c r="C506" s="16"/>
      <c r="D506" s="26"/>
      <c r="E506" s="92"/>
      <c r="F506" s="28"/>
    </row>
    <row r="507" spans="1:6" s="173" customFormat="1" ht="18" customHeight="1" x14ac:dyDescent="0.25">
      <c r="A507" s="60" t="s">
        <v>193</v>
      </c>
      <c r="B507" s="292" t="s">
        <v>101</v>
      </c>
      <c r="C507" s="16"/>
      <c r="D507" s="260"/>
      <c r="E507" s="92"/>
      <c r="F507" s="28"/>
    </row>
    <row r="508" spans="1:6" s="173" customFormat="1" ht="18" customHeight="1" x14ac:dyDescent="0.25">
      <c r="A508" s="60"/>
      <c r="B508" s="298" t="s">
        <v>76</v>
      </c>
      <c r="C508" s="16" t="s">
        <v>1</v>
      </c>
      <c r="D508" s="260">
        <v>40</v>
      </c>
      <c r="E508" s="92"/>
      <c r="F508" s="28"/>
    </row>
    <row r="509" spans="1:6" s="173" customFormat="1" ht="18" customHeight="1" x14ac:dyDescent="0.25">
      <c r="A509" s="60"/>
      <c r="B509" s="298" t="s">
        <v>77</v>
      </c>
      <c r="C509" s="16" t="s">
        <v>1</v>
      </c>
      <c r="D509" s="260">
        <v>40</v>
      </c>
      <c r="E509" s="92"/>
      <c r="F509" s="28"/>
    </row>
    <row r="510" spans="1:6" s="173" customFormat="1" ht="18" customHeight="1" x14ac:dyDescent="0.25">
      <c r="A510" s="60"/>
      <c r="B510" s="298" t="s">
        <v>79</v>
      </c>
      <c r="C510" s="16" t="s">
        <v>1</v>
      </c>
      <c r="D510" s="260">
        <v>10</v>
      </c>
      <c r="E510" s="92"/>
      <c r="F510" s="28"/>
    </row>
    <row r="511" spans="1:6" s="173" customFormat="1" ht="18" customHeight="1" x14ac:dyDescent="0.25">
      <c r="A511" s="60"/>
      <c r="B511" s="298"/>
      <c r="C511" s="16"/>
      <c r="D511" s="258"/>
      <c r="E511" s="92"/>
      <c r="F511" s="28"/>
    </row>
    <row r="512" spans="1:6" s="173" customFormat="1" ht="18" customHeight="1" x14ac:dyDescent="0.25">
      <c r="A512" s="60" t="s">
        <v>194</v>
      </c>
      <c r="B512" s="299" t="s">
        <v>102</v>
      </c>
      <c r="C512" s="16" t="s">
        <v>1</v>
      </c>
      <c r="D512" s="26">
        <v>50</v>
      </c>
      <c r="E512" s="92"/>
      <c r="F512" s="28"/>
    </row>
    <row r="513" spans="1:6" s="173" customFormat="1" ht="18" customHeight="1" x14ac:dyDescent="0.25">
      <c r="A513" s="60"/>
      <c r="B513" s="298"/>
      <c r="C513" s="16"/>
      <c r="D513" s="26"/>
      <c r="E513" s="92"/>
      <c r="F513" s="28"/>
    </row>
    <row r="514" spans="1:6" s="173" customFormat="1" ht="18" customHeight="1" x14ac:dyDescent="0.25">
      <c r="A514" s="60" t="s">
        <v>195</v>
      </c>
      <c r="B514" s="292" t="s">
        <v>32</v>
      </c>
      <c r="C514" s="20" t="s">
        <v>2</v>
      </c>
      <c r="D514" s="35">
        <v>1</v>
      </c>
      <c r="E514" s="92"/>
      <c r="F514" s="28"/>
    </row>
    <row r="515" spans="1:6" s="173" customFormat="1" ht="18" customHeight="1" x14ac:dyDescent="0.25">
      <c r="A515" s="60"/>
      <c r="B515" s="300"/>
      <c r="C515" s="16"/>
      <c r="D515" s="26"/>
      <c r="E515" s="92"/>
      <c r="F515" s="28"/>
    </row>
    <row r="516" spans="1:6" s="173" customFormat="1" ht="36.75" customHeight="1" x14ac:dyDescent="0.25">
      <c r="A516" s="60" t="s">
        <v>196</v>
      </c>
      <c r="B516" s="292" t="s">
        <v>310</v>
      </c>
      <c r="C516" s="16"/>
      <c r="D516" s="26"/>
      <c r="E516" s="92"/>
      <c r="F516" s="28"/>
    </row>
    <row r="517" spans="1:6" s="173" customFormat="1" ht="18" customHeight="1" x14ac:dyDescent="0.25">
      <c r="A517" s="60"/>
      <c r="B517" s="298" t="s">
        <v>91</v>
      </c>
      <c r="C517" s="51" t="s">
        <v>0</v>
      </c>
      <c r="D517" s="53">
        <v>1</v>
      </c>
      <c r="E517" s="92"/>
      <c r="F517" s="28"/>
    </row>
    <row r="518" spans="1:6" s="173" customFormat="1" ht="18" customHeight="1" x14ac:dyDescent="0.25">
      <c r="A518" s="60"/>
      <c r="B518" s="298"/>
      <c r="C518" s="16"/>
      <c r="D518" s="26"/>
      <c r="E518" s="92"/>
      <c r="F518" s="28"/>
    </row>
    <row r="519" spans="1:6" s="173" customFormat="1" ht="18" customHeight="1" x14ac:dyDescent="0.25">
      <c r="A519" s="60" t="s">
        <v>197</v>
      </c>
      <c r="B519" s="292" t="s">
        <v>95</v>
      </c>
      <c r="C519" s="16"/>
      <c r="D519" s="26"/>
      <c r="E519" s="92"/>
      <c r="F519" s="28"/>
    </row>
    <row r="520" spans="1:6" s="173" customFormat="1" ht="18" customHeight="1" x14ac:dyDescent="0.25">
      <c r="A520" s="60"/>
      <c r="B520" s="298" t="s">
        <v>35</v>
      </c>
      <c r="C520" s="20" t="s">
        <v>2</v>
      </c>
      <c r="D520" s="35">
        <v>1</v>
      </c>
      <c r="E520" s="92"/>
      <c r="F520" s="28"/>
    </row>
    <row r="521" spans="1:6" s="173" customFormat="1" ht="18" customHeight="1" x14ac:dyDescent="0.25">
      <c r="A521" s="60"/>
      <c r="B521" s="298"/>
      <c r="C521" s="16"/>
      <c r="D521" s="26"/>
      <c r="E521" s="92"/>
      <c r="F521" s="28"/>
    </row>
    <row r="522" spans="1:6" s="173" customFormat="1" ht="18" customHeight="1" x14ac:dyDescent="0.25">
      <c r="A522" s="60" t="s">
        <v>198</v>
      </c>
      <c r="B522" s="301" t="s">
        <v>10</v>
      </c>
      <c r="C522" s="16"/>
      <c r="D522" s="26"/>
      <c r="E522" s="92"/>
      <c r="F522" s="28"/>
    </row>
    <row r="523" spans="1:6" s="173" customFormat="1" ht="18" customHeight="1" x14ac:dyDescent="0.25">
      <c r="A523" s="60"/>
      <c r="B523" s="302" t="s">
        <v>19</v>
      </c>
      <c r="C523" s="20" t="s">
        <v>2</v>
      </c>
      <c r="D523" s="35">
        <v>1</v>
      </c>
      <c r="E523" s="92"/>
      <c r="F523" s="28"/>
    </row>
    <row r="524" spans="1:6" s="173" customFormat="1" ht="18" customHeight="1" thickBot="1" x14ac:dyDescent="0.3">
      <c r="A524" s="90"/>
      <c r="B524" s="303"/>
      <c r="C524" s="304"/>
      <c r="D524" s="158"/>
      <c r="E524" s="305"/>
      <c r="F524" s="31"/>
    </row>
    <row r="525" spans="1:6" s="173" customFormat="1" ht="18" customHeight="1" thickBot="1" x14ac:dyDescent="0.3">
      <c r="A525" s="406" t="s">
        <v>96</v>
      </c>
      <c r="B525" s="407"/>
      <c r="C525" s="407"/>
      <c r="D525" s="408"/>
      <c r="E525" s="130"/>
      <c r="F525" s="18" t="e">
        <f>SUM(#REF!)</f>
        <v>#REF!</v>
      </c>
    </row>
    <row r="526" spans="1:6" s="173" customFormat="1" ht="18" customHeight="1" x14ac:dyDescent="0.25">
      <c r="A526" s="42" t="s">
        <v>199</v>
      </c>
      <c r="B526" s="190" t="s">
        <v>34</v>
      </c>
      <c r="C526" s="87"/>
      <c r="D526" s="88"/>
      <c r="E526" s="163"/>
      <c r="F526" s="131"/>
    </row>
    <row r="527" spans="1:6" s="173" customFormat="1" ht="18" customHeight="1" x14ac:dyDescent="0.25">
      <c r="A527" s="42"/>
      <c r="B527" s="160"/>
      <c r="C527" s="111"/>
      <c r="D527" s="121"/>
      <c r="E527" s="164"/>
      <c r="F527" s="132"/>
    </row>
    <row r="528" spans="1:6" s="173" customFormat="1" ht="18" customHeight="1" x14ac:dyDescent="0.25">
      <c r="A528" s="42" t="s">
        <v>200</v>
      </c>
      <c r="B528" s="106" t="s">
        <v>97</v>
      </c>
      <c r="C528" s="48"/>
      <c r="D528" s="50"/>
      <c r="E528" s="164"/>
      <c r="F528" s="132"/>
    </row>
    <row r="529" spans="1:6" s="173" customFormat="1" ht="18" customHeight="1" x14ac:dyDescent="0.25">
      <c r="A529" s="42"/>
      <c r="B529" s="105" t="s">
        <v>86</v>
      </c>
      <c r="C529" s="48"/>
      <c r="D529" s="50"/>
      <c r="E529" s="164"/>
      <c r="F529" s="132"/>
    </row>
    <row r="530" spans="1:6" s="173" customFormat="1" ht="18" customHeight="1" x14ac:dyDescent="0.25">
      <c r="A530" s="42"/>
      <c r="B530" s="108" t="s">
        <v>30</v>
      </c>
      <c r="C530" s="48"/>
      <c r="D530" s="50"/>
      <c r="E530" s="164"/>
      <c r="F530" s="132"/>
    </row>
    <row r="531" spans="1:6" s="173" customFormat="1" ht="18" customHeight="1" x14ac:dyDescent="0.25">
      <c r="A531" s="42"/>
      <c r="B531" s="108" t="s">
        <v>261</v>
      </c>
      <c r="C531" s="48" t="s">
        <v>0</v>
      </c>
      <c r="D531" s="53">
        <v>1</v>
      </c>
      <c r="E531" s="164"/>
      <c r="F531" s="132"/>
    </row>
    <row r="532" spans="1:6" s="173" customFormat="1" ht="18" customHeight="1" x14ac:dyDescent="0.25">
      <c r="A532" s="42"/>
      <c r="B532" s="108" t="s">
        <v>262</v>
      </c>
      <c r="C532" s="48" t="s">
        <v>0</v>
      </c>
      <c r="D532" s="53">
        <v>3</v>
      </c>
      <c r="E532" s="164"/>
      <c r="F532" s="132"/>
    </row>
    <row r="533" spans="1:6" s="173" customFormat="1" ht="18" customHeight="1" x14ac:dyDescent="0.25">
      <c r="A533" s="42"/>
      <c r="B533" s="108" t="s">
        <v>88</v>
      </c>
      <c r="C533" s="48"/>
      <c r="D533" s="50"/>
      <c r="E533" s="164"/>
      <c r="F533" s="132"/>
    </row>
    <row r="534" spans="1:6" s="173" customFormat="1" ht="18" customHeight="1" x14ac:dyDescent="0.25">
      <c r="A534" s="42"/>
      <c r="B534" s="108" t="s">
        <v>89</v>
      </c>
      <c r="C534" s="48"/>
      <c r="D534" s="50"/>
      <c r="E534" s="164"/>
      <c r="F534" s="132"/>
    </row>
    <row r="535" spans="1:6" s="173" customFormat="1" ht="18" customHeight="1" x14ac:dyDescent="0.25">
      <c r="A535" s="42"/>
      <c r="B535" s="108"/>
      <c r="C535" s="48"/>
      <c r="D535" s="50"/>
      <c r="E535" s="164"/>
      <c r="F535" s="132"/>
    </row>
    <row r="536" spans="1:6" s="173" customFormat="1" ht="18" customHeight="1" x14ac:dyDescent="0.25">
      <c r="A536" s="42" t="s">
        <v>201</v>
      </c>
      <c r="B536" s="189" t="s">
        <v>92</v>
      </c>
      <c r="C536" s="48"/>
      <c r="D536" s="50"/>
      <c r="E536" s="164"/>
      <c r="F536" s="132"/>
    </row>
    <row r="537" spans="1:6" s="173" customFormat="1" ht="18" customHeight="1" x14ac:dyDescent="0.25">
      <c r="A537" s="42"/>
      <c r="B537" s="108" t="s">
        <v>258</v>
      </c>
      <c r="C537" s="48" t="s">
        <v>0</v>
      </c>
      <c r="D537" s="50">
        <v>3</v>
      </c>
      <c r="E537" s="164"/>
      <c r="F537" s="132"/>
    </row>
    <row r="538" spans="1:6" s="173" customFormat="1" ht="18" customHeight="1" x14ac:dyDescent="0.25">
      <c r="A538" s="42"/>
      <c r="B538" s="108"/>
      <c r="C538" s="48"/>
      <c r="D538" s="50"/>
      <c r="E538" s="164"/>
      <c r="F538" s="132"/>
    </row>
    <row r="539" spans="1:6" s="173" customFormat="1" ht="18" customHeight="1" x14ac:dyDescent="0.25">
      <c r="A539" s="42" t="s">
        <v>202</v>
      </c>
      <c r="B539" s="189" t="s">
        <v>98</v>
      </c>
      <c r="C539" s="48" t="s">
        <v>0</v>
      </c>
      <c r="D539" s="50">
        <v>5</v>
      </c>
      <c r="E539" s="164"/>
      <c r="F539" s="132"/>
    </row>
    <row r="540" spans="1:6" s="173" customFormat="1" ht="18" customHeight="1" x14ac:dyDescent="0.25">
      <c r="A540" s="42"/>
      <c r="B540" s="189"/>
      <c r="C540" s="48"/>
      <c r="D540" s="50"/>
      <c r="E540" s="164"/>
      <c r="F540" s="132"/>
    </row>
    <row r="541" spans="1:6" s="173" customFormat="1" ht="18" customHeight="1" x14ac:dyDescent="0.25">
      <c r="A541" s="42" t="s">
        <v>203</v>
      </c>
      <c r="B541" s="323" t="s">
        <v>259</v>
      </c>
      <c r="C541" s="48"/>
      <c r="D541" s="50"/>
      <c r="E541" s="164"/>
      <c r="F541" s="132"/>
    </row>
    <row r="542" spans="1:6" s="173" customFormat="1" ht="18" customHeight="1" x14ac:dyDescent="0.25">
      <c r="A542" s="42"/>
      <c r="B542" s="108" t="s">
        <v>265</v>
      </c>
      <c r="C542" s="48" t="s">
        <v>0</v>
      </c>
      <c r="D542" s="50">
        <v>4</v>
      </c>
      <c r="E542" s="164"/>
      <c r="F542" s="132"/>
    </row>
    <row r="543" spans="1:6" s="173" customFormat="1" ht="18" customHeight="1" x14ac:dyDescent="0.25">
      <c r="A543" s="42"/>
      <c r="B543" s="108"/>
      <c r="C543" s="48"/>
      <c r="D543" s="50"/>
      <c r="E543" s="164"/>
      <c r="F543" s="132"/>
    </row>
    <row r="544" spans="1:6" s="173" customFormat="1" ht="18" customHeight="1" x14ac:dyDescent="0.25">
      <c r="A544" s="42" t="s">
        <v>204</v>
      </c>
      <c r="B544" s="105" t="s">
        <v>52</v>
      </c>
      <c r="C544" s="48" t="s">
        <v>2</v>
      </c>
      <c r="D544" s="50">
        <v>4</v>
      </c>
      <c r="E544" s="164"/>
      <c r="F544" s="132"/>
    </row>
    <row r="545" spans="1:6" s="173" customFormat="1" ht="18" customHeight="1" x14ac:dyDescent="0.25">
      <c r="A545" s="42"/>
      <c r="B545" s="108" t="s">
        <v>36</v>
      </c>
      <c r="C545" s="48" t="s">
        <v>1</v>
      </c>
      <c r="D545" s="50">
        <v>30</v>
      </c>
      <c r="E545" s="164"/>
      <c r="F545" s="132"/>
    </row>
    <row r="546" spans="1:6" s="173" customFormat="1" ht="18" customHeight="1" thickBot="1" x14ac:dyDescent="0.3">
      <c r="A546" s="90"/>
      <c r="B546" s="306"/>
      <c r="C546" s="312"/>
      <c r="D546" s="307"/>
      <c r="E546" s="308"/>
      <c r="F546" s="166"/>
    </row>
    <row r="547" spans="1:6" s="173" customFormat="1" ht="18" customHeight="1" x14ac:dyDescent="0.25">
      <c r="A547" s="59" t="s">
        <v>205</v>
      </c>
      <c r="B547" s="368" t="s">
        <v>95</v>
      </c>
      <c r="C547" s="313"/>
      <c r="D547" s="315"/>
      <c r="E547" s="314"/>
      <c r="F547" s="316"/>
    </row>
    <row r="548" spans="1:6" s="173" customFormat="1" ht="18" customHeight="1" x14ac:dyDescent="0.25">
      <c r="A548" s="42"/>
      <c r="B548" s="63" t="s">
        <v>311</v>
      </c>
      <c r="C548" s="48" t="s">
        <v>0</v>
      </c>
      <c r="D548" s="50">
        <v>4</v>
      </c>
      <c r="E548" s="164"/>
      <c r="F548" s="132"/>
    </row>
    <row r="549" spans="1:6" s="173" customFormat="1" ht="18" customHeight="1" x14ac:dyDescent="0.25">
      <c r="A549" s="42"/>
      <c r="B549" s="150"/>
      <c r="C549" s="87"/>
      <c r="D549" s="88"/>
      <c r="E549" s="163"/>
      <c r="F549" s="186"/>
    </row>
    <row r="550" spans="1:6" s="173" customFormat="1" ht="18" customHeight="1" x14ac:dyDescent="0.25">
      <c r="A550" s="42" t="s">
        <v>263</v>
      </c>
      <c r="B550" s="197" t="s">
        <v>10</v>
      </c>
      <c r="C550" s="26"/>
      <c r="D550" s="16"/>
      <c r="E550" s="28"/>
      <c r="F550" s="28"/>
    </row>
    <row r="551" spans="1:6" s="173" customFormat="1" ht="18" customHeight="1" x14ac:dyDescent="0.25">
      <c r="A551" s="60"/>
      <c r="B551" s="198" t="s">
        <v>19</v>
      </c>
      <c r="C551" s="112" t="s">
        <v>2</v>
      </c>
      <c r="D551" s="199">
        <v>1</v>
      </c>
      <c r="E551" s="28"/>
      <c r="F551" s="28"/>
    </row>
    <row r="552" spans="1:6" s="173" customFormat="1" ht="18" customHeight="1" thickBot="1" x14ac:dyDescent="0.3">
      <c r="A552" s="90"/>
      <c r="B552" s="196"/>
      <c r="C552" s="158"/>
      <c r="D552" s="200"/>
      <c r="E552" s="31"/>
      <c r="F552" s="31"/>
    </row>
    <row r="553" spans="1:6" s="173" customFormat="1" ht="18" customHeight="1" thickBot="1" x14ac:dyDescent="0.3">
      <c r="A553" s="406" t="s">
        <v>37</v>
      </c>
      <c r="B553" s="407"/>
      <c r="C553" s="407"/>
      <c r="D553" s="408"/>
      <c r="E553" s="130"/>
      <c r="F553" s="18">
        <f>SUM(F533:F552)</f>
        <v>0</v>
      </c>
    </row>
    <row r="554" spans="1:6" s="173" customFormat="1" ht="18" customHeight="1" thickBot="1" x14ac:dyDescent="0.3">
      <c r="A554" s="115"/>
      <c r="B554" s="22"/>
      <c r="C554" s="167"/>
      <c r="D554" s="168"/>
      <c r="E554" s="24"/>
      <c r="F554" s="114"/>
    </row>
    <row r="555" spans="1:6" s="173" customFormat="1" ht="18" customHeight="1" thickBot="1" x14ac:dyDescent="0.3">
      <c r="A555" s="394" t="s">
        <v>23</v>
      </c>
      <c r="B555" s="395"/>
      <c r="C555" s="395"/>
      <c r="D555" s="395"/>
      <c r="E555" s="396"/>
      <c r="F555" s="56"/>
    </row>
    <row r="556" spans="1:6" ht="15.75" thickBot="1" x14ac:dyDescent="0.3">
      <c r="A556" s="191"/>
      <c r="B556" s="192"/>
      <c r="C556" s="192"/>
      <c r="D556" s="192"/>
      <c r="E556" s="193"/>
      <c r="F556" s="225"/>
    </row>
    <row r="557" spans="1:6" ht="21" thickBot="1" x14ac:dyDescent="0.3">
      <c r="A557" s="118"/>
      <c r="B557" s="119" t="s">
        <v>257</v>
      </c>
      <c r="C557" s="118"/>
      <c r="D557" s="118"/>
      <c r="E557" s="118"/>
      <c r="F557" s="118"/>
    </row>
    <row r="558" spans="1:6" ht="19.5" thickBot="1" x14ac:dyDescent="0.3">
      <c r="A558" s="9" t="s">
        <v>206</v>
      </c>
      <c r="B558" s="10" t="s">
        <v>22</v>
      </c>
      <c r="C558" s="11"/>
      <c r="D558" s="12"/>
      <c r="E558" s="13"/>
      <c r="F558" s="14"/>
    </row>
    <row r="559" spans="1:6" x14ac:dyDescent="0.25">
      <c r="A559" s="59"/>
      <c r="B559" s="69"/>
      <c r="C559" s="29"/>
      <c r="D559" s="25"/>
      <c r="E559" s="91"/>
      <c r="F559" s="27"/>
    </row>
    <row r="560" spans="1:6" x14ac:dyDescent="0.25">
      <c r="A560" s="60" t="s">
        <v>236</v>
      </c>
      <c r="B560" s="292" t="s">
        <v>99</v>
      </c>
      <c r="C560" s="16"/>
      <c r="D560" s="26"/>
      <c r="E560" s="92"/>
      <c r="F560" s="28"/>
    </row>
    <row r="561" spans="1:6" x14ac:dyDescent="0.25">
      <c r="A561" s="60"/>
      <c r="B561" s="293"/>
      <c r="C561" s="16"/>
      <c r="D561" s="26"/>
      <c r="E561" s="92"/>
      <c r="F561" s="28"/>
    </row>
    <row r="562" spans="1:6" x14ac:dyDescent="0.25">
      <c r="A562" s="60"/>
      <c r="B562" s="294" t="s">
        <v>252</v>
      </c>
      <c r="C562" s="16" t="s">
        <v>74</v>
      </c>
      <c r="D562" s="26">
        <v>1</v>
      </c>
      <c r="E562" s="92"/>
      <c r="F562" s="28"/>
    </row>
    <row r="563" spans="1:6" x14ac:dyDescent="0.25">
      <c r="A563" s="60"/>
      <c r="B563" s="295" t="s">
        <v>253</v>
      </c>
      <c r="C563" s="16"/>
      <c r="D563" s="26"/>
      <c r="E563" s="92"/>
      <c r="F563" s="28"/>
    </row>
    <row r="564" spans="1:6" x14ac:dyDescent="0.25">
      <c r="A564" s="60"/>
      <c r="B564" s="296" t="s">
        <v>94</v>
      </c>
      <c r="C564" s="16"/>
      <c r="D564" s="26"/>
      <c r="E564" s="92"/>
      <c r="F564" s="28"/>
    </row>
    <row r="565" spans="1:6" x14ac:dyDescent="0.25">
      <c r="A565" s="60"/>
      <c r="B565" s="297" t="s">
        <v>73</v>
      </c>
      <c r="C565" s="16"/>
      <c r="D565" s="26"/>
      <c r="E565" s="92"/>
      <c r="F565" s="28"/>
    </row>
    <row r="566" spans="1:6" x14ac:dyDescent="0.25">
      <c r="A566" s="60"/>
      <c r="B566" s="63"/>
      <c r="C566" s="16"/>
      <c r="D566" s="26"/>
      <c r="E566" s="92"/>
      <c r="F566" s="28"/>
    </row>
    <row r="567" spans="1:6" x14ac:dyDescent="0.25">
      <c r="A567" s="60" t="s">
        <v>266</v>
      </c>
      <c r="B567" s="292" t="s">
        <v>101</v>
      </c>
      <c r="C567" s="16"/>
      <c r="D567" s="26"/>
      <c r="E567" s="92"/>
      <c r="F567" s="28"/>
    </row>
    <row r="568" spans="1:6" x14ac:dyDescent="0.25">
      <c r="A568" s="60"/>
      <c r="B568" s="298" t="s">
        <v>76</v>
      </c>
      <c r="C568" s="16" t="s">
        <v>1</v>
      </c>
      <c r="D568" s="26">
        <v>20</v>
      </c>
      <c r="E568" s="92"/>
      <c r="F568" s="28"/>
    </row>
    <row r="569" spans="1:6" x14ac:dyDescent="0.25">
      <c r="A569" s="60"/>
      <c r="B569" s="298" t="s">
        <v>77</v>
      </c>
      <c r="C569" s="16" t="s">
        <v>1</v>
      </c>
      <c r="D569" s="26">
        <v>30</v>
      </c>
      <c r="E569" s="92"/>
      <c r="F569" s="28"/>
    </row>
    <row r="570" spans="1:6" x14ac:dyDescent="0.25">
      <c r="A570" s="60"/>
      <c r="B570" s="298" t="s">
        <v>78</v>
      </c>
      <c r="C570" s="16" t="s">
        <v>1</v>
      </c>
      <c r="D570" s="26">
        <v>20</v>
      </c>
      <c r="E570" s="92"/>
      <c r="F570" s="28"/>
    </row>
    <row r="571" spans="1:6" x14ac:dyDescent="0.25">
      <c r="A571" s="60"/>
      <c r="B571" s="298" t="s">
        <v>79</v>
      </c>
      <c r="C571" s="16" t="s">
        <v>1</v>
      </c>
      <c r="D571" s="26">
        <v>30</v>
      </c>
      <c r="E571" s="92"/>
      <c r="F571" s="28"/>
    </row>
    <row r="572" spans="1:6" x14ac:dyDescent="0.25">
      <c r="A572" s="60"/>
      <c r="B572" s="298"/>
      <c r="C572" s="16"/>
      <c r="D572" s="26"/>
      <c r="E572" s="92"/>
      <c r="F572" s="28"/>
    </row>
    <row r="573" spans="1:6" x14ac:dyDescent="0.25">
      <c r="A573" s="60" t="s">
        <v>267</v>
      </c>
      <c r="B573" s="299" t="s">
        <v>102</v>
      </c>
      <c r="C573" s="16" t="s">
        <v>1</v>
      </c>
      <c r="D573" s="26">
        <v>50</v>
      </c>
      <c r="E573" s="92"/>
      <c r="F573" s="28"/>
    </row>
    <row r="574" spans="1:6" x14ac:dyDescent="0.25">
      <c r="A574" s="60"/>
      <c r="B574" s="298"/>
      <c r="C574" s="16"/>
      <c r="D574" s="26"/>
      <c r="E574" s="92"/>
      <c r="F574" s="28"/>
    </row>
    <row r="575" spans="1:6" x14ac:dyDescent="0.25">
      <c r="A575" s="60" t="s">
        <v>268</v>
      </c>
      <c r="B575" s="292" t="s">
        <v>32</v>
      </c>
      <c r="C575" s="20" t="s">
        <v>2</v>
      </c>
      <c r="D575" s="35">
        <v>1</v>
      </c>
      <c r="E575" s="92"/>
      <c r="F575" s="28"/>
    </row>
    <row r="576" spans="1:6" x14ac:dyDescent="0.25">
      <c r="A576" s="60"/>
      <c r="B576" s="300"/>
      <c r="C576" s="16"/>
      <c r="D576" s="26"/>
      <c r="E576" s="92"/>
      <c r="F576" s="28"/>
    </row>
    <row r="577" spans="1:6" x14ac:dyDescent="0.25">
      <c r="A577" s="60" t="s">
        <v>269</v>
      </c>
      <c r="B577" s="292" t="s">
        <v>43</v>
      </c>
      <c r="C577" s="16"/>
      <c r="D577" s="26"/>
      <c r="E577" s="92"/>
      <c r="F577" s="28"/>
    </row>
    <row r="578" spans="1:6" x14ac:dyDescent="0.25">
      <c r="A578" s="60"/>
      <c r="B578" s="298" t="s">
        <v>91</v>
      </c>
      <c r="C578" s="51" t="s">
        <v>0</v>
      </c>
      <c r="D578" s="53">
        <v>1</v>
      </c>
      <c r="E578" s="92"/>
      <c r="F578" s="28"/>
    </row>
    <row r="579" spans="1:6" x14ac:dyDescent="0.25">
      <c r="A579" s="60"/>
      <c r="B579" s="298"/>
      <c r="C579" s="16"/>
      <c r="D579" s="26"/>
      <c r="E579" s="92"/>
      <c r="F579" s="28"/>
    </row>
    <row r="580" spans="1:6" x14ac:dyDescent="0.25">
      <c r="A580" s="60" t="s">
        <v>270</v>
      </c>
      <c r="B580" s="292" t="s">
        <v>95</v>
      </c>
      <c r="C580" s="16"/>
      <c r="D580" s="26"/>
      <c r="E580" s="92"/>
      <c r="F580" s="28"/>
    </row>
    <row r="581" spans="1:6" x14ac:dyDescent="0.25">
      <c r="A581" s="60"/>
      <c r="B581" s="298" t="s">
        <v>35</v>
      </c>
      <c r="C581" s="20" t="s">
        <v>2</v>
      </c>
      <c r="D581" s="35">
        <v>1</v>
      </c>
      <c r="E581" s="92"/>
      <c r="F581" s="28"/>
    </row>
    <row r="582" spans="1:6" x14ac:dyDescent="0.25">
      <c r="A582" s="60"/>
      <c r="B582" s="298"/>
      <c r="C582" s="16"/>
      <c r="D582" s="26"/>
      <c r="E582" s="92"/>
      <c r="F582" s="28"/>
    </row>
    <row r="583" spans="1:6" x14ac:dyDescent="0.25">
      <c r="A583" s="60" t="s">
        <v>271</v>
      </c>
      <c r="B583" s="301" t="s">
        <v>10</v>
      </c>
      <c r="C583" s="16"/>
      <c r="D583" s="26"/>
      <c r="E583" s="92"/>
      <c r="F583" s="28"/>
    </row>
    <row r="584" spans="1:6" ht="30" x14ac:dyDescent="0.25">
      <c r="A584" s="60"/>
      <c r="B584" s="302" t="s">
        <v>19</v>
      </c>
      <c r="C584" s="20" t="s">
        <v>2</v>
      </c>
      <c r="D584" s="35">
        <v>1</v>
      </c>
      <c r="E584" s="92"/>
      <c r="F584" s="28"/>
    </row>
    <row r="585" spans="1:6" ht="15.75" thickBot="1" x14ac:dyDescent="0.3">
      <c r="A585" s="90"/>
      <c r="B585" s="303"/>
      <c r="C585" s="304"/>
      <c r="D585" s="158"/>
      <c r="E585" s="305"/>
      <c r="F585" s="31"/>
    </row>
    <row r="586" spans="1:6" ht="15.75" thickBot="1" x14ac:dyDescent="0.3">
      <c r="A586" s="406" t="s">
        <v>96</v>
      </c>
      <c r="B586" s="407"/>
      <c r="C586" s="407"/>
      <c r="D586" s="408"/>
      <c r="E586" s="130"/>
      <c r="F586" s="18" t="e">
        <f>SUM(#REF!)</f>
        <v>#REF!</v>
      </c>
    </row>
    <row r="587" spans="1:6" x14ac:dyDescent="0.25">
      <c r="A587" s="59" t="s">
        <v>272</v>
      </c>
      <c r="B587" s="322" t="s">
        <v>34</v>
      </c>
      <c r="C587" s="161"/>
      <c r="D587" s="325"/>
      <c r="E587" s="314"/>
      <c r="F587" s="316"/>
    </row>
    <row r="588" spans="1:6" x14ac:dyDescent="0.25">
      <c r="A588" s="42"/>
      <c r="B588" s="120"/>
      <c r="C588" s="111"/>
      <c r="D588" s="121"/>
      <c r="E588" s="164"/>
      <c r="F588" s="132"/>
    </row>
    <row r="589" spans="1:6" x14ac:dyDescent="0.25">
      <c r="A589" s="42" t="s">
        <v>273</v>
      </c>
      <c r="B589" s="151" t="s">
        <v>97</v>
      </c>
      <c r="C589" s="48"/>
      <c r="D589" s="50"/>
      <c r="E589" s="164"/>
      <c r="F589" s="132"/>
    </row>
    <row r="590" spans="1:6" x14ac:dyDescent="0.25">
      <c r="A590" s="42"/>
      <c r="B590" s="62" t="s">
        <v>260</v>
      </c>
      <c r="C590" s="48"/>
      <c r="D590" s="50"/>
      <c r="E590" s="164"/>
      <c r="F590" s="132"/>
    </row>
    <row r="591" spans="1:6" x14ac:dyDescent="0.25">
      <c r="A591" s="42"/>
      <c r="B591" s="63" t="s">
        <v>30</v>
      </c>
      <c r="C591" s="48"/>
      <c r="D591" s="50"/>
      <c r="E591" s="164"/>
      <c r="F591" s="132"/>
    </row>
    <row r="592" spans="1:6" x14ac:dyDescent="0.25">
      <c r="A592" s="42"/>
      <c r="B592" s="108" t="s">
        <v>254</v>
      </c>
      <c r="C592" s="48" t="s">
        <v>0</v>
      </c>
      <c r="D592" s="50">
        <v>2</v>
      </c>
      <c r="E592" s="164"/>
      <c r="F592" s="132"/>
    </row>
    <row r="593" spans="1:6" x14ac:dyDescent="0.25">
      <c r="A593" s="42"/>
      <c r="B593" s="63" t="s">
        <v>103</v>
      </c>
      <c r="C593" s="48"/>
      <c r="D593" s="50"/>
      <c r="E593" s="164"/>
      <c r="F593" s="132"/>
    </row>
    <row r="594" spans="1:6" x14ac:dyDescent="0.25">
      <c r="A594" s="42"/>
      <c r="B594" s="63" t="s">
        <v>88</v>
      </c>
      <c r="C594" s="48"/>
      <c r="D594" s="50"/>
      <c r="E594" s="164"/>
      <c r="F594" s="132"/>
    </row>
    <row r="595" spans="1:6" x14ac:dyDescent="0.25">
      <c r="A595" s="42"/>
      <c r="B595" s="63" t="s">
        <v>89</v>
      </c>
      <c r="C595" s="48"/>
      <c r="D595" s="50"/>
      <c r="E595" s="164"/>
      <c r="F595" s="132"/>
    </row>
    <row r="596" spans="1:6" x14ac:dyDescent="0.25">
      <c r="A596" s="42"/>
      <c r="B596" s="63"/>
      <c r="C596" s="48"/>
      <c r="D596" s="50"/>
      <c r="E596" s="164"/>
      <c r="F596" s="132"/>
    </row>
    <row r="597" spans="1:6" x14ac:dyDescent="0.25">
      <c r="A597" s="42" t="s">
        <v>274</v>
      </c>
      <c r="B597" s="323" t="s">
        <v>92</v>
      </c>
      <c r="C597" s="48"/>
      <c r="D597" s="50"/>
      <c r="E597" s="164"/>
      <c r="F597" s="132"/>
    </row>
    <row r="598" spans="1:6" x14ac:dyDescent="0.25">
      <c r="A598" s="42"/>
      <c r="B598" s="63" t="s">
        <v>255</v>
      </c>
      <c r="C598" s="48" t="s">
        <v>0</v>
      </c>
      <c r="D598" s="50">
        <v>1</v>
      </c>
      <c r="E598" s="164"/>
      <c r="F598" s="132"/>
    </row>
    <row r="599" spans="1:6" x14ac:dyDescent="0.25">
      <c r="A599" s="42"/>
      <c r="B599" s="63"/>
      <c r="C599" s="48"/>
      <c r="D599" s="50"/>
      <c r="E599" s="164"/>
      <c r="F599" s="132"/>
    </row>
    <row r="600" spans="1:6" x14ac:dyDescent="0.25">
      <c r="A600" s="42" t="s">
        <v>275</v>
      </c>
      <c r="B600" s="323" t="s">
        <v>98</v>
      </c>
      <c r="C600" s="48" t="s">
        <v>0</v>
      </c>
      <c r="D600" s="50">
        <v>1</v>
      </c>
      <c r="E600" s="164"/>
      <c r="F600" s="132"/>
    </row>
    <row r="601" spans="1:6" x14ac:dyDescent="0.25">
      <c r="A601" s="42"/>
      <c r="B601" s="63"/>
      <c r="C601" s="48"/>
      <c r="D601" s="50"/>
      <c r="E601" s="164"/>
      <c r="F601" s="132"/>
    </row>
    <row r="602" spans="1:6" x14ac:dyDescent="0.25">
      <c r="A602" s="42" t="s">
        <v>276</v>
      </c>
      <c r="B602" s="62" t="s">
        <v>52</v>
      </c>
      <c r="C602" s="48" t="s">
        <v>2</v>
      </c>
      <c r="D602" s="50">
        <v>2</v>
      </c>
      <c r="E602" s="164"/>
      <c r="F602" s="132"/>
    </row>
    <row r="603" spans="1:6" x14ac:dyDescent="0.25">
      <c r="A603" s="42"/>
      <c r="B603" s="63" t="s">
        <v>36</v>
      </c>
      <c r="C603" s="48" t="s">
        <v>1</v>
      </c>
      <c r="D603" s="50">
        <v>10</v>
      </c>
      <c r="E603" s="164"/>
      <c r="F603" s="132"/>
    </row>
    <row r="604" spans="1:6" x14ac:dyDescent="0.25">
      <c r="A604" s="42"/>
      <c r="B604" s="63"/>
      <c r="C604" s="111"/>
      <c r="D604" s="50"/>
      <c r="E604" s="164"/>
      <c r="F604" s="132"/>
    </row>
    <row r="605" spans="1:6" x14ac:dyDescent="0.25">
      <c r="A605" s="42" t="s">
        <v>275</v>
      </c>
      <c r="B605" s="323" t="s">
        <v>256</v>
      </c>
      <c r="C605" s="48"/>
      <c r="D605" s="50"/>
      <c r="E605" s="164"/>
      <c r="F605" s="132"/>
    </row>
    <row r="606" spans="1:6" x14ac:dyDescent="0.25">
      <c r="A606" s="42"/>
      <c r="B606" s="63" t="s">
        <v>264</v>
      </c>
      <c r="C606" s="48" t="s">
        <v>0</v>
      </c>
      <c r="D606" s="50">
        <v>2</v>
      </c>
      <c r="E606" s="164"/>
      <c r="F606" s="132"/>
    </row>
    <row r="607" spans="1:6" ht="15.75" thickBot="1" x14ac:dyDescent="0.3">
      <c r="A607" s="90"/>
      <c r="B607" s="319"/>
      <c r="C607" s="312"/>
      <c r="D607" s="307"/>
      <c r="E607" s="308"/>
      <c r="F607" s="166"/>
    </row>
    <row r="608" spans="1:6" x14ac:dyDescent="0.25">
      <c r="A608" s="59" t="s">
        <v>277</v>
      </c>
      <c r="B608" s="322" t="s">
        <v>95</v>
      </c>
      <c r="C608" s="313"/>
      <c r="D608" s="315"/>
      <c r="E608" s="314"/>
      <c r="F608" s="316"/>
    </row>
    <row r="609" spans="1:6" x14ac:dyDescent="0.25">
      <c r="A609" s="42"/>
      <c r="B609" s="63" t="s">
        <v>311</v>
      </c>
      <c r="C609" s="48" t="s">
        <v>0</v>
      </c>
      <c r="D609" s="50">
        <v>2</v>
      </c>
      <c r="E609" s="164"/>
      <c r="F609" s="132"/>
    </row>
    <row r="610" spans="1:6" x14ac:dyDescent="0.25">
      <c r="A610" s="42"/>
      <c r="B610" s="75"/>
      <c r="C610" s="87"/>
      <c r="D610" s="88"/>
      <c r="E610" s="163"/>
      <c r="F610" s="186"/>
    </row>
    <row r="611" spans="1:6" x14ac:dyDescent="0.25">
      <c r="A611" s="42" t="s">
        <v>278</v>
      </c>
      <c r="B611" s="301" t="s">
        <v>10</v>
      </c>
      <c r="C611" s="26"/>
      <c r="D611" s="16"/>
      <c r="E611" s="28"/>
      <c r="F611" s="28"/>
    </row>
    <row r="612" spans="1:6" ht="30" x14ac:dyDescent="0.25">
      <c r="A612" s="60"/>
      <c r="B612" s="302" t="s">
        <v>19</v>
      </c>
      <c r="C612" s="112" t="s">
        <v>2</v>
      </c>
      <c r="D612" s="199">
        <v>1</v>
      </c>
      <c r="E612" s="28"/>
      <c r="F612" s="28"/>
    </row>
    <row r="613" spans="1:6" ht="15.75" thickBot="1" x14ac:dyDescent="0.3">
      <c r="A613" s="90"/>
      <c r="B613" s="324"/>
      <c r="C613" s="158"/>
      <c r="D613" s="200"/>
      <c r="E613" s="31"/>
      <c r="F613" s="31"/>
    </row>
    <row r="614" spans="1:6" ht="15.75" thickBot="1" x14ac:dyDescent="0.3">
      <c r="A614" s="406" t="s">
        <v>37</v>
      </c>
      <c r="B614" s="407"/>
      <c r="C614" s="407"/>
      <c r="D614" s="408"/>
      <c r="E614" s="130"/>
      <c r="F614" s="18">
        <f>SUM(F594:F613)</f>
        <v>0</v>
      </c>
    </row>
    <row r="615" spans="1:6" ht="15.75" thickBot="1" x14ac:dyDescent="0.3">
      <c r="A615" s="191"/>
      <c r="B615" s="192"/>
      <c r="C615" s="192"/>
      <c r="D615" s="202"/>
      <c r="E615" s="193"/>
      <c r="F615" s="125"/>
    </row>
    <row r="616" spans="1:6" ht="15.75" thickBot="1" x14ac:dyDescent="0.3">
      <c r="A616" s="394" t="s">
        <v>23</v>
      </c>
      <c r="B616" s="395"/>
      <c r="C616" s="395"/>
      <c r="D616" s="395"/>
      <c r="E616" s="396"/>
      <c r="F616" s="56"/>
    </row>
    <row r="617" spans="1:6" ht="15.75" thickBot="1" x14ac:dyDescent="0.3">
      <c r="A617" s="191"/>
      <c r="B617" s="192"/>
      <c r="C617" s="192"/>
      <c r="D617" s="192"/>
      <c r="E617" s="193"/>
      <c r="F617" s="225"/>
    </row>
    <row r="618" spans="1:6" ht="19.5" thickBot="1" x14ac:dyDescent="0.3">
      <c r="A618" s="9" t="s">
        <v>207</v>
      </c>
      <c r="B618" s="10" t="s">
        <v>150</v>
      </c>
      <c r="C618" s="6"/>
      <c r="D618" s="5"/>
      <c r="E618" s="4"/>
      <c r="F618" s="3"/>
    </row>
    <row r="619" spans="1:6" ht="18.75" x14ac:dyDescent="0.25">
      <c r="A619" s="95"/>
      <c r="B619" s="102"/>
      <c r="C619" s="110"/>
      <c r="D619" s="99"/>
      <c r="E619" s="100"/>
      <c r="F619" s="101"/>
    </row>
    <row r="620" spans="1:6" x14ac:dyDescent="0.25">
      <c r="A620" s="96" t="s">
        <v>280</v>
      </c>
      <c r="B620" s="103" t="s">
        <v>151</v>
      </c>
      <c r="C620" s="48" t="s">
        <v>0</v>
      </c>
      <c r="D620" s="53">
        <v>1</v>
      </c>
      <c r="E620" s="52"/>
      <c r="F620" s="44"/>
    </row>
    <row r="621" spans="1:6" x14ac:dyDescent="0.25">
      <c r="A621" s="96"/>
      <c r="B621" s="104"/>
      <c r="C621" s="48"/>
      <c r="D621" s="53"/>
      <c r="E621" s="64"/>
      <c r="F621" s="55"/>
    </row>
    <row r="622" spans="1:6" x14ac:dyDescent="0.25">
      <c r="A622" s="96" t="s">
        <v>281</v>
      </c>
      <c r="B622" s="106" t="s">
        <v>293</v>
      </c>
      <c r="C622" s="48" t="s">
        <v>0</v>
      </c>
      <c r="D622" s="53">
        <v>2</v>
      </c>
      <c r="E622" s="52"/>
      <c r="F622" s="44">
        <f t="shared" ref="F622:F623" si="9">D622*E622</f>
        <v>0</v>
      </c>
    </row>
    <row r="623" spans="1:6" x14ac:dyDescent="0.25">
      <c r="A623" s="96"/>
      <c r="B623" s="105" t="s">
        <v>294</v>
      </c>
      <c r="C623" s="48" t="s">
        <v>0</v>
      </c>
      <c r="D623" s="53">
        <v>34</v>
      </c>
      <c r="E623" s="52"/>
      <c r="F623" s="44">
        <f t="shared" si="9"/>
        <v>0</v>
      </c>
    </row>
    <row r="624" spans="1:6" x14ac:dyDescent="0.25">
      <c r="A624" s="96"/>
      <c r="B624" s="105" t="s">
        <v>292</v>
      </c>
      <c r="C624" s="48" t="s">
        <v>0</v>
      </c>
      <c r="D624" s="53">
        <v>1</v>
      </c>
      <c r="E624" s="52"/>
      <c r="F624" s="44"/>
    </row>
    <row r="625" spans="1:6" x14ac:dyDescent="0.25">
      <c r="A625" s="96"/>
      <c r="B625" s="108"/>
      <c r="C625" s="48"/>
      <c r="D625" s="53"/>
      <c r="E625" s="52"/>
      <c r="F625" s="44">
        <f t="shared" ref="F625" si="10">D625*E625</f>
        <v>0</v>
      </c>
    </row>
    <row r="626" spans="1:6" x14ac:dyDescent="0.25">
      <c r="A626" s="96" t="s">
        <v>282</v>
      </c>
      <c r="B626" s="106" t="s">
        <v>152</v>
      </c>
      <c r="C626" s="134"/>
      <c r="D626" s="54"/>
      <c r="E626" s="64"/>
      <c r="F626" s="55"/>
    </row>
    <row r="627" spans="1:6" x14ac:dyDescent="0.25">
      <c r="A627" s="97"/>
      <c r="B627" s="105" t="s">
        <v>291</v>
      </c>
      <c r="C627" s="48" t="s">
        <v>0</v>
      </c>
      <c r="D627" s="53">
        <v>1</v>
      </c>
      <c r="E627" s="64"/>
      <c r="F627" s="55"/>
    </row>
    <row r="628" spans="1:6" x14ac:dyDescent="0.25">
      <c r="A628" s="97"/>
      <c r="B628" s="105" t="s">
        <v>295</v>
      </c>
      <c r="C628" s="48" t="s">
        <v>0</v>
      </c>
      <c r="D628" s="53">
        <v>1</v>
      </c>
      <c r="E628" s="64"/>
      <c r="F628" s="55"/>
    </row>
    <row r="629" spans="1:6" x14ac:dyDescent="0.25">
      <c r="A629" s="97"/>
      <c r="B629" s="105" t="s">
        <v>296</v>
      </c>
      <c r="C629" s="48" t="s">
        <v>0</v>
      </c>
      <c r="D629" s="53">
        <v>28</v>
      </c>
      <c r="E629" s="64"/>
      <c r="F629" s="55"/>
    </row>
    <row r="630" spans="1:6" x14ac:dyDescent="0.25">
      <c r="A630" s="97"/>
      <c r="B630" s="105" t="s">
        <v>297</v>
      </c>
      <c r="C630" s="48" t="s">
        <v>0</v>
      </c>
      <c r="D630" s="53">
        <v>1</v>
      </c>
      <c r="E630" s="64"/>
      <c r="F630" s="55"/>
    </row>
    <row r="631" spans="1:6" ht="15.75" thickBot="1" x14ac:dyDescent="0.3">
      <c r="A631" s="97"/>
      <c r="B631" s="107"/>
      <c r="C631" s="135"/>
      <c r="D631" s="133"/>
      <c r="E631" s="64"/>
      <c r="F631" s="55"/>
    </row>
    <row r="632" spans="1:6" ht="15.75" thickBot="1" x14ac:dyDescent="0.3">
      <c r="A632" s="397" t="s">
        <v>153</v>
      </c>
      <c r="B632" s="398"/>
      <c r="C632" s="398"/>
      <c r="D632" s="399"/>
      <c r="E632" s="45"/>
      <c r="F632" s="57" t="e">
        <f>SUM(#REF!)</f>
        <v>#REF!</v>
      </c>
    </row>
    <row r="633" spans="1:6" ht="15.75" thickBot="1" x14ac:dyDescent="0.3">
      <c r="A633" s="191"/>
      <c r="B633" s="192"/>
      <c r="C633" s="192"/>
      <c r="D633" s="192"/>
      <c r="E633" s="193"/>
      <c r="F633" s="225"/>
    </row>
    <row r="634" spans="1:6" ht="19.5" thickBot="1" x14ac:dyDescent="0.3">
      <c r="A634" s="9" t="s">
        <v>208</v>
      </c>
      <c r="B634" s="10" t="s">
        <v>279</v>
      </c>
      <c r="C634" s="6"/>
      <c r="D634" s="5"/>
      <c r="E634" s="4"/>
      <c r="F634" s="3"/>
    </row>
    <row r="635" spans="1:6" ht="18.75" x14ac:dyDescent="0.25">
      <c r="A635" s="95"/>
      <c r="B635" s="337"/>
      <c r="C635" s="357"/>
      <c r="D635" s="99"/>
      <c r="E635" s="100"/>
      <c r="F635" s="101"/>
    </row>
    <row r="636" spans="1:6" x14ac:dyDescent="0.25">
      <c r="A636" s="96" t="s">
        <v>251</v>
      </c>
      <c r="B636" s="61" t="s">
        <v>284</v>
      </c>
      <c r="C636" s="51"/>
      <c r="D636" s="53"/>
      <c r="E636" s="52"/>
      <c r="F636" s="44"/>
    </row>
    <row r="637" spans="1:6" x14ac:dyDescent="0.25">
      <c r="A637" s="96"/>
      <c r="B637" s="62" t="s">
        <v>283</v>
      </c>
      <c r="C637" s="51" t="s">
        <v>0</v>
      </c>
      <c r="D637" s="53">
        <v>2</v>
      </c>
      <c r="E637" s="64"/>
      <c r="F637" s="55"/>
    </row>
    <row r="638" spans="1:6" x14ac:dyDescent="0.25">
      <c r="A638" s="96"/>
      <c r="B638" s="356"/>
      <c r="C638" s="51"/>
      <c r="D638" s="53"/>
      <c r="E638" s="64"/>
      <c r="F638" s="55"/>
    </row>
    <row r="639" spans="1:6" x14ac:dyDescent="0.25">
      <c r="A639" s="96" t="s">
        <v>287</v>
      </c>
      <c r="B639" s="61" t="s">
        <v>285</v>
      </c>
      <c r="C639" s="51"/>
      <c r="D639" s="53"/>
      <c r="E639" s="52"/>
      <c r="F639" s="44">
        <f t="shared" ref="F639:F640" si="11">D639*E639</f>
        <v>0</v>
      </c>
    </row>
    <row r="640" spans="1:6" x14ac:dyDescent="0.25">
      <c r="A640" s="96"/>
      <c r="B640" s="62" t="s">
        <v>286</v>
      </c>
      <c r="C640" s="51" t="s">
        <v>0</v>
      </c>
      <c r="D640" s="53">
        <v>4</v>
      </c>
      <c r="E640" s="52"/>
      <c r="F640" s="44">
        <f t="shared" si="11"/>
        <v>0</v>
      </c>
    </row>
    <row r="641" spans="1:6" x14ac:dyDescent="0.25">
      <c r="A641" s="96"/>
      <c r="B641" s="63"/>
      <c r="C641" s="51"/>
      <c r="D641" s="53"/>
      <c r="E641" s="52"/>
      <c r="F641" s="44">
        <f t="shared" ref="F641" si="12">D641*E641</f>
        <v>0</v>
      </c>
    </row>
    <row r="642" spans="1:6" x14ac:dyDescent="0.25">
      <c r="A642" s="96" t="s">
        <v>280</v>
      </c>
      <c r="B642" s="61" t="s">
        <v>288</v>
      </c>
      <c r="C642" s="51"/>
      <c r="D642" s="53"/>
      <c r="E642" s="64"/>
      <c r="F642" s="55"/>
    </row>
    <row r="643" spans="1:6" x14ac:dyDescent="0.25">
      <c r="A643" s="355"/>
      <c r="B643" s="62" t="s">
        <v>289</v>
      </c>
      <c r="C643" s="51" t="s">
        <v>0</v>
      </c>
      <c r="D643" s="53">
        <v>28</v>
      </c>
      <c r="E643" s="193"/>
      <c r="F643" s="125"/>
    </row>
    <row r="644" spans="1:6" ht="15.75" thickBot="1" x14ac:dyDescent="0.3">
      <c r="A644" s="128"/>
      <c r="B644" s="128"/>
      <c r="C644" s="204"/>
      <c r="D644" s="128"/>
      <c r="E644" s="206"/>
      <c r="F644" s="207"/>
    </row>
    <row r="645" spans="1:6" ht="15.75" thickBot="1" x14ac:dyDescent="0.3">
      <c r="A645" s="397" t="s">
        <v>290</v>
      </c>
      <c r="B645" s="398"/>
      <c r="C645" s="398"/>
      <c r="D645" s="399"/>
      <c r="E645" s="45"/>
      <c r="F645" s="57" t="e">
        <f>SUM(#REF!)</f>
        <v>#REF!</v>
      </c>
    </row>
    <row r="646" spans="1:6" ht="15.75" thickBot="1" x14ac:dyDescent="0.3">
      <c r="A646" s="191"/>
      <c r="B646" s="192"/>
      <c r="C646" s="192"/>
      <c r="D646" s="192"/>
      <c r="E646" s="193"/>
      <c r="F646" s="225"/>
    </row>
    <row r="647" spans="1:6" ht="19.5" thickBot="1" x14ac:dyDescent="0.3">
      <c r="A647" s="9" t="s">
        <v>304</v>
      </c>
      <c r="B647" s="10" t="s">
        <v>298</v>
      </c>
      <c r="C647" s="6"/>
      <c r="D647" s="5"/>
      <c r="E647" s="4"/>
      <c r="F647" s="3"/>
    </row>
    <row r="648" spans="1:6" ht="18.75" x14ac:dyDescent="0.25">
      <c r="A648" s="331"/>
      <c r="B648" s="337"/>
      <c r="C648" s="357"/>
      <c r="D648" s="99"/>
      <c r="E648" s="100"/>
      <c r="F648" s="101"/>
    </row>
    <row r="649" spans="1:6" x14ac:dyDescent="0.25">
      <c r="A649" s="332" t="s">
        <v>305</v>
      </c>
      <c r="B649" s="61" t="s">
        <v>299</v>
      </c>
      <c r="C649" s="51"/>
      <c r="D649" s="53"/>
      <c r="E649" s="52"/>
      <c r="F649" s="44"/>
    </row>
    <row r="650" spans="1:6" x14ac:dyDescent="0.25">
      <c r="A650" s="332"/>
      <c r="B650" s="62" t="s">
        <v>300</v>
      </c>
      <c r="C650" s="51" t="s">
        <v>0</v>
      </c>
      <c r="D650" s="53">
        <v>1</v>
      </c>
      <c r="E650" s="64"/>
      <c r="F650" s="55"/>
    </row>
    <row r="651" spans="1:6" x14ac:dyDescent="0.25">
      <c r="A651" s="332"/>
      <c r="B651" s="356"/>
      <c r="C651" s="51"/>
      <c r="D651" s="53"/>
      <c r="E651" s="64"/>
      <c r="F651" s="55"/>
    </row>
    <row r="652" spans="1:6" x14ac:dyDescent="0.25">
      <c r="A652" s="332" t="s">
        <v>306</v>
      </c>
      <c r="B652" s="61" t="s">
        <v>301</v>
      </c>
      <c r="C652" s="51"/>
      <c r="D652" s="53"/>
      <c r="E652" s="52"/>
      <c r="F652" s="44">
        <f t="shared" ref="F652" si="13">D652*E652</f>
        <v>0</v>
      </c>
    </row>
    <row r="653" spans="1:6" x14ac:dyDescent="0.25">
      <c r="A653" s="191"/>
      <c r="B653" s="62" t="s">
        <v>302</v>
      </c>
      <c r="C653" s="51" t="s">
        <v>0</v>
      </c>
      <c r="D653" s="53">
        <v>4</v>
      </c>
      <c r="E653" s="193"/>
      <c r="F653" s="125"/>
    </row>
    <row r="654" spans="1:6" ht="15.75" thickBot="1" x14ac:dyDescent="0.3">
      <c r="A654" s="203"/>
      <c r="B654" s="234"/>
      <c r="C654" s="243"/>
      <c r="D654" s="80"/>
      <c r="E654" s="206"/>
      <c r="F654" s="207"/>
    </row>
    <row r="655" spans="1:6" ht="15.75" thickBot="1" x14ac:dyDescent="0.3">
      <c r="A655" s="397" t="s">
        <v>303</v>
      </c>
      <c r="B655" s="398"/>
      <c r="C655" s="398"/>
      <c r="D655" s="399"/>
      <c r="E655" s="45"/>
      <c r="F655" s="57" t="e">
        <f>SUM(#REF!)</f>
        <v>#REF!</v>
      </c>
    </row>
    <row r="656" spans="1:6" ht="15.75" thickBot="1" x14ac:dyDescent="0.3">
      <c r="A656" s="191"/>
      <c r="B656" s="192"/>
      <c r="C656" s="192"/>
      <c r="D656" s="192"/>
      <c r="E656" s="193"/>
      <c r="F656" s="225"/>
    </row>
    <row r="657" spans="1:6" ht="15.75" customHeight="1" thickBot="1" x14ac:dyDescent="0.3">
      <c r="A657" s="417" t="s">
        <v>326</v>
      </c>
      <c r="B657" s="418"/>
      <c r="C657" s="418"/>
      <c r="D657" s="418"/>
      <c r="E657" s="418"/>
      <c r="F657" s="419"/>
    </row>
    <row r="658" spans="1:6" ht="21" thickBot="1" x14ac:dyDescent="0.3">
      <c r="A658" s="118"/>
      <c r="B658" s="119" t="s">
        <v>316</v>
      </c>
      <c r="C658" s="118"/>
      <c r="D658" s="118"/>
      <c r="E658" s="118"/>
      <c r="F658" s="118"/>
    </row>
    <row r="659" spans="1:6" ht="15.75" thickBot="1" x14ac:dyDescent="0.3">
      <c r="A659" s="191"/>
      <c r="B659" s="192"/>
      <c r="C659" s="192"/>
      <c r="D659" s="192"/>
      <c r="E659" s="193"/>
      <c r="F659" s="225"/>
    </row>
    <row r="660" spans="1:6" ht="19.5" thickBot="1" x14ac:dyDescent="0.3">
      <c r="A660" s="9" t="s">
        <v>307</v>
      </c>
      <c r="B660" s="10" t="s">
        <v>24</v>
      </c>
      <c r="C660" s="6"/>
      <c r="D660" s="5"/>
      <c r="E660" s="4"/>
      <c r="F660" s="3"/>
    </row>
    <row r="661" spans="1:6" ht="18.75" x14ac:dyDescent="0.25">
      <c r="A661" s="95"/>
      <c r="B661" s="349"/>
      <c r="C661" s="334"/>
      <c r="D661" s="99"/>
      <c r="E661" s="100"/>
      <c r="F661" s="101"/>
    </row>
    <row r="662" spans="1:6" x14ac:dyDescent="0.25">
      <c r="A662" s="96" t="s">
        <v>317</v>
      </c>
      <c r="B662" s="350" t="s">
        <v>214</v>
      </c>
      <c r="C662" s="236"/>
      <c r="D662" s="53"/>
      <c r="E662" s="52"/>
      <c r="F662" s="44"/>
    </row>
    <row r="663" spans="1:6" x14ac:dyDescent="0.25">
      <c r="A663" s="96"/>
      <c r="B663" s="351" t="s">
        <v>216</v>
      </c>
      <c r="C663" s="48" t="s">
        <v>0</v>
      </c>
      <c r="D663" s="53">
        <v>1</v>
      </c>
      <c r="E663" s="52"/>
      <c r="F663" s="44">
        <f>D663*E663</f>
        <v>0</v>
      </c>
    </row>
    <row r="664" spans="1:6" x14ac:dyDescent="0.25">
      <c r="A664" s="96"/>
      <c r="B664" s="352" t="s">
        <v>215</v>
      </c>
      <c r="C664" s="236"/>
      <c r="D664" s="53"/>
      <c r="E664" s="52"/>
      <c r="F664" s="44"/>
    </row>
    <row r="665" spans="1:6" x14ac:dyDescent="0.25">
      <c r="A665" s="96"/>
      <c r="B665" s="351" t="s">
        <v>219</v>
      </c>
      <c r="C665" s="236"/>
      <c r="D665" s="53"/>
      <c r="E665" s="52"/>
      <c r="F665" s="44">
        <f t="shared" ref="F665:F666" si="14">D665*E665</f>
        <v>0</v>
      </c>
    </row>
    <row r="666" spans="1:6" x14ac:dyDescent="0.25">
      <c r="A666" s="96"/>
      <c r="B666" s="352" t="s">
        <v>217</v>
      </c>
      <c r="C666" s="236"/>
      <c r="D666" s="53"/>
      <c r="E666" s="52"/>
      <c r="F666" s="44">
        <f t="shared" si="14"/>
        <v>0</v>
      </c>
    </row>
    <row r="667" spans="1:6" x14ac:dyDescent="0.25">
      <c r="A667" s="96"/>
      <c r="B667" s="352" t="s">
        <v>218</v>
      </c>
      <c r="C667" s="236"/>
      <c r="D667" s="53"/>
      <c r="E667" s="52"/>
      <c r="F667" s="44"/>
    </row>
    <row r="668" spans="1:6" ht="15.75" thickBot="1" x14ac:dyDescent="0.3">
      <c r="A668" s="97"/>
      <c r="B668" s="426"/>
      <c r="C668" s="420"/>
      <c r="D668" s="74"/>
      <c r="E668" s="64"/>
      <c r="F668" s="55">
        <f t="shared" ref="F668" si="15">D668*E668</f>
        <v>0</v>
      </c>
    </row>
    <row r="669" spans="1:6" x14ac:dyDescent="0.25">
      <c r="A669" s="358" t="s">
        <v>318</v>
      </c>
      <c r="B669" s="322" t="s">
        <v>27</v>
      </c>
      <c r="C669" s="434"/>
      <c r="D669" s="433"/>
      <c r="E669" s="170"/>
      <c r="F669" s="72"/>
    </row>
    <row r="670" spans="1:6" ht="30" x14ac:dyDescent="0.25">
      <c r="A670" s="333"/>
      <c r="B670" s="62" t="s">
        <v>55</v>
      </c>
      <c r="C670" s="51"/>
      <c r="D670" s="53"/>
      <c r="E670" s="64"/>
      <c r="F670" s="55"/>
    </row>
    <row r="671" spans="1:6" x14ac:dyDescent="0.25">
      <c r="A671" s="333"/>
      <c r="B671" s="63"/>
      <c r="C671" s="430"/>
      <c r="D671" s="54"/>
      <c r="E671" s="64"/>
      <c r="F671" s="55"/>
    </row>
    <row r="672" spans="1:6" x14ac:dyDescent="0.25">
      <c r="A672" s="332" t="s">
        <v>319</v>
      </c>
      <c r="B672" s="151" t="s">
        <v>28</v>
      </c>
      <c r="C672" s="51"/>
      <c r="D672" s="53"/>
      <c r="E672" s="64"/>
      <c r="F672" s="55"/>
    </row>
    <row r="673" spans="1:6" x14ac:dyDescent="0.25">
      <c r="A673" s="333"/>
      <c r="B673" s="339" t="s">
        <v>211</v>
      </c>
      <c r="C673" s="51" t="s">
        <v>1</v>
      </c>
      <c r="D673" s="53">
        <v>10</v>
      </c>
      <c r="E673" s="64"/>
      <c r="F673" s="55"/>
    </row>
    <row r="674" spans="1:6" x14ac:dyDescent="0.25">
      <c r="A674" s="332"/>
      <c r="B674" s="339" t="s">
        <v>56</v>
      </c>
      <c r="C674" s="51" t="s">
        <v>1</v>
      </c>
      <c r="D674" s="53">
        <v>10</v>
      </c>
      <c r="E674" s="64"/>
      <c r="F674" s="55"/>
    </row>
    <row r="675" spans="1:6" x14ac:dyDescent="0.25">
      <c r="A675" s="21"/>
      <c r="B675" s="339" t="s">
        <v>212</v>
      </c>
      <c r="C675" s="51" t="s">
        <v>1</v>
      </c>
      <c r="D675" s="53">
        <v>10</v>
      </c>
      <c r="E675" s="64"/>
      <c r="F675" s="55"/>
    </row>
    <row r="676" spans="1:6" x14ac:dyDescent="0.25">
      <c r="A676" s="333"/>
      <c r="B676" s="339" t="s">
        <v>213</v>
      </c>
      <c r="C676" s="51" t="s">
        <v>1</v>
      </c>
      <c r="D676" s="53">
        <v>5</v>
      </c>
      <c r="E676" s="64"/>
      <c r="F676" s="55"/>
    </row>
    <row r="677" spans="1:6" x14ac:dyDescent="0.25">
      <c r="A677" s="332"/>
      <c r="B677" s="339" t="s">
        <v>57</v>
      </c>
      <c r="C677" s="51" t="s">
        <v>1</v>
      </c>
      <c r="D677" s="53">
        <v>5</v>
      </c>
      <c r="E677" s="64"/>
      <c r="F677" s="55"/>
    </row>
    <row r="678" spans="1:6" x14ac:dyDescent="0.25">
      <c r="A678" s="333"/>
      <c r="B678" s="339"/>
      <c r="C678" s="76"/>
      <c r="D678" s="79"/>
      <c r="E678" s="64"/>
      <c r="F678" s="55"/>
    </row>
    <row r="679" spans="1:6" x14ac:dyDescent="0.25">
      <c r="A679" s="332" t="s">
        <v>320</v>
      </c>
      <c r="B679" s="421" t="s">
        <v>238</v>
      </c>
      <c r="C679" s="76"/>
      <c r="D679" s="79"/>
      <c r="E679" s="64"/>
      <c r="F679" s="55"/>
    </row>
    <row r="680" spans="1:6" ht="30" x14ac:dyDescent="0.25">
      <c r="A680" s="333"/>
      <c r="B680" s="36" t="s">
        <v>239</v>
      </c>
      <c r="C680" s="76"/>
      <c r="D680" s="79"/>
      <c r="E680" s="64"/>
      <c r="F680" s="55"/>
    </row>
    <row r="681" spans="1:6" x14ac:dyDescent="0.25">
      <c r="A681" s="224"/>
      <c r="B681" s="263" t="s">
        <v>240</v>
      </c>
      <c r="C681" s="51" t="s">
        <v>1</v>
      </c>
      <c r="D681" s="53">
        <v>20</v>
      </c>
      <c r="E681" s="64"/>
      <c r="F681" s="55"/>
    </row>
    <row r="682" spans="1:6" x14ac:dyDescent="0.25">
      <c r="A682" s="21"/>
      <c r="B682" s="36"/>
      <c r="C682" s="20" t="s">
        <v>2</v>
      </c>
      <c r="D682" s="35">
        <v>1</v>
      </c>
      <c r="E682" s="64"/>
      <c r="F682" s="55"/>
    </row>
    <row r="683" spans="1:6" x14ac:dyDescent="0.25">
      <c r="A683" s="332" t="s">
        <v>321</v>
      </c>
      <c r="B683" s="151" t="s">
        <v>44</v>
      </c>
      <c r="C683" s="430"/>
      <c r="D683" s="54"/>
      <c r="E683" s="64"/>
      <c r="F683" s="55"/>
    </row>
    <row r="684" spans="1:6" x14ac:dyDescent="0.25">
      <c r="A684" s="19"/>
      <c r="B684" s="62" t="s">
        <v>45</v>
      </c>
      <c r="C684" s="430"/>
      <c r="D684" s="54"/>
      <c r="E684" s="64"/>
      <c r="F684" s="55"/>
    </row>
    <row r="685" spans="1:6" x14ac:dyDescent="0.25">
      <c r="A685" s="19"/>
      <c r="B685" s="63" t="s">
        <v>46</v>
      </c>
      <c r="C685" s="430"/>
      <c r="D685" s="54"/>
      <c r="E685" s="64"/>
      <c r="F685" s="55"/>
    </row>
    <row r="686" spans="1:6" x14ac:dyDescent="0.25">
      <c r="A686" s="19"/>
      <c r="B686" s="339" t="s">
        <v>328</v>
      </c>
      <c r="C686" s="51" t="s">
        <v>0</v>
      </c>
      <c r="D686" s="53">
        <v>1</v>
      </c>
      <c r="E686" s="64"/>
      <c r="F686" s="55"/>
    </row>
    <row r="687" spans="1:6" x14ac:dyDescent="0.25">
      <c r="A687" s="19"/>
      <c r="B687" s="339" t="s">
        <v>220</v>
      </c>
      <c r="C687" s="51" t="s">
        <v>0</v>
      </c>
      <c r="D687" s="53">
        <v>1</v>
      </c>
      <c r="E687" s="64"/>
      <c r="F687" s="55"/>
    </row>
    <row r="688" spans="1:6" x14ac:dyDescent="0.25">
      <c r="A688" s="19"/>
      <c r="B688" s="339" t="s">
        <v>329</v>
      </c>
      <c r="C688" s="423" t="s">
        <v>0</v>
      </c>
      <c r="D688" s="74">
        <v>2</v>
      </c>
      <c r="E688" s="64"/>
      <c r="F688" s="55"/>
    </row>
    <row r="689" spans="1:6" x14ac:dyDescent="0.25">
      <c r="A689" s="21"/>
      <c r="B689" s="339"/>
      <c r="C689" s="76"/>
      <c r="D689" s="79"/>
      <c r="E689" s="46"/>
      <c r="F689" s="65"/>
    </row>
    <row r="690" spans="1:6" x14ac:dyDescent="0.25">
      <c r="A690" s="15" t="s">
        <v>322</v>
      </c>
      <c r="B690" s="427" t="s">
        <v>221</v>
      </c>
      <c r="C690" s="76" t="s">
        <v>0</v>
      </c>
      <c r="D690" s="79">
        <v>7</v>
      </c>
      <c r="E690" s="46"/>
      <c r="F690" s="65"/>
    </row>
    <row r="691" spans="1:6" ht="180" x14ac:dyDescent="0.25">
      <c r="A691" s="19"/>
      <c r="B691" s="62" t="s">
        <v>222</v>
      </c>
      <c r="C691" s="76"/>
      <c r="D691" s="79"/>
      <c r="E691" s="64"/>
      <c r="F691" s="55"/>
    </row>
    <row r="692" spans="1:6" x14ac:dyDescent="0.25">
      <c r="A692" s="21"/>
      <c r="B692" s="428"/>
      <c r="C692" s="76"/>
      <c r="D692" s="79"/>
      <c r="E692" s="64"/>
      <c r="F692" s="55"/>
    </row>
    <row r="693" spans="1:6" x14ac:dyDescent="0.25">
      <c r="A693" s="15" t="s">
        <v>323</v>
      </c>
      <c r="B693" s="429" t="s">
        <v>312</v>
      </c>
      <c r="C693" s="76"/>
      <c r="D693" s="79"/>
      <c r="E693" s="64"/>
      <c r="F693" s="55"/>
    </row>
    <row r="694" spans="1:6" x14ac:dyDescent="0.25">
      <c r="A694" s="19"/>
      <c r="B694" s="339" t="s">
        <v>53</v>
      </c>
      <c r="C694" s="51" t="s">
        <v>0</v>
      </c>
      <c r="D694" s="53">
        <v>1</v>
      </c>
      <c r="E694" s="64"/>
      <c r="F694" s="55"/>
    </row>
    <row r="695" spans="1:6" x14ac:dyDescent="0.25">
      <c r="A695" s="19"/>
      <c r="B695" s="339"/>
      <c r="C695" s="431"/>
      <c r="D695" s="133"/>
      <c r="E695" s="64"/>
      <c r="F695" s="55"/>
    </row>
    <row r="696" spans="1:6" x14ac:dyDescent="0.25">
      <c r="A696" s="332" t="s">
        <v>324</v>
      </c>
      <c r="B696" s="421" t="s">
        <v>10</v>
      </c>
      <c r="C696" s="16"/>
      <c r="D696" s="71"/>
      <c r="E696" s="64"/>
      <c r="F696" s="55"/>
    </row>
    <row r="697" spans="1:6" ht="30" x14ac:dyDescent="0.25">
      <c r="A697" s="19"/>
      <c r="B697" s="36" t="s">
        <v>19</v>
      </c>
      <c r="C697" s="20" t="s">
        <v>2</v>
      </c>
      <c r="D697" s="35">
        <v>1</v>
      </c>
      <c r="E697" s="64"/>
      <c r="F697" s="55"/>
    </row>
    <row r="698" spans="1:6" ht="15.75" thickBot="1" x14ac:dyDescent="0.3">
      <c r="A698" s="425"/>
      <c r="B698" s="340"/>
      <c r="C698" s="432"/>
      <c r="D698" s="143"/>
      <c r="E698" s="330"/>
      <c r="F698" s="320"/>
    </row>
    <row r="699" spans="1:6" ht="15.75" thickBot="1" x14ac:dyDescent="0.3">
      <c r="A699" s="412" t="s">
        <v>29</v>
      </c>
      <c r="B699" s="413"/>
      <c r="C699" s="413"/>
      <c r="D699" s="414"/>
      <c r="E699" s="415"/>
      <c r="F699" s="18">
        <f>SUM(F660:F698)</f>
        <v>0</v>
      </c>
    </row>
    <row r="700" spans="1:6" x14ac:dyDescent="0.25">
      <c r="A700" s="137"/>
      <c r="B700" s="171"/>
      <c r="C700" s="138"/>
      <c r="D700" s="142"/>
      <c r="E700" s="172"/>
      <c r="F700" s="165"/>
    </row>
    <row r="701" spans="1:6" x14ac:dyDescent="0.25">
      <c r="A701" s="96" t="s">
        <v>325</v>
      </c>
      <c r="B701" s="109" t="s">
        <v>49</v>
      </c>
      <c r="C701" s="139"/>
      <c r="D701" s="113"/>
      <c r="E701" s="136"/>
      <c r="F701" s="125"/>
    </row>
    <row r="702" spans="1:6" x14ac:dyDescent="0.25">
      <c r="A702" s="115"/>
      <c r="B702" s="22"/>
      <c r="C702" s="140"/>
      <c r="D702" s="116"/>
      <c r="E702" s="136"/>
      <c r="F702" s="125"/>
    </row>
    <row r="703" spans="1:6" x14ac:dyDescent="0.25">
      <c r="A703" s="115"/>
      <c r="B703" s="47" t="s">
        <v>54</v>
      </c>
      <c r="C703" s="49" t="s">
        <v>2</v>
      </c>
      <c r="D703" s="43">
        <v>1</v>
      </c>
      <c r="E703" s="136"/>
      <c r="F703" s="125"/>
    </row>
    <row r="704" spans="1:6" ht="15.75" thickBot="1" x14ac:dyDescent="0.3">
      <c r="A704" s="98"/>
      <c r="B704" s="109"/>
      <c r="C704" s="141"/>
      <c r="D704" s="143"/>
      <c r="E704" s="64"/>
      <c r="F704" s="55"/>
    </row>
    <row r="705" spans="1:6" ht="15.75" thickBot="1" x14ac:dyDescent="0.3">
      <c r="A705" s="409" t="s">
        <v>50</v>
      </c>
      <c r="B705" s="410"/>
      <c r="C705" s="410"/>
      <c r="D705" s="411"/>
      <c r="E705" s="45"/>
      <c r="F705" s="18">
        <f>SUM(F699:F704)</f>
        <v>0</v>
      </c>
    </row>
    <row r="706" spans="1:6" ht="15.75" thickBot="1" x14ac:dyDescent="0.3">
      <c r="A706" s="32"/>
      <c r="B706" s="33"/>
      <c r="C706" s="33"/>
      <c r="D706" s="34"/>
      <c r="E706" s="81"/>
      <c r="F706" s="82"/>
    </row>
    <row r="707" spans="1:6" ht="15.75" thickBot="1" x14ac:dyDescent="0.3">
      <c r="A707" s="397" t="s">
        <v>42</v>
      </c>
      <c r="B707" s="398"/>
      <c r="C707" s="398"/>
      <c r="D707" s="399"/>
      <c r="E707" s="45"/>
      <c r="F707" s="57" t="e">
        <f>SUM(#REF!)</f>
        <v>#REF!</v>
      </c>
    </row>
    <row r="708" spans="1:6" ht="15.75" thickBot="1" x14ac:dyDescent="0.3">
      <c r="A708" s="191"/>
      <c r="B708" s="192"/>
      <c r="C708" s="192"/>
      <c r="D708" s="192"/>
      <c r="E708" s="193"/>
      <c r="F708" s="225"/>
    </row>
    <row r="709" spans="1:6" ht="21" customHeight="1" thickBot="1" x14ac:dyDescent="0.3">
      <c r="A709" s="175" t="s">
        <v>307</v>
      </c>
      <c r="B709" s="176" t="s">
        <v>20</v>
      </c>
      <c r="C709" s="177"/>
      <c r="D709" s="5"/>
      <c r="E709" s="4"/>
      <c r="F709" s="3"/>
    </row>
    <row r="710" spans="1:6" ht="15.75" thickBot="1" x14ac:dyDescent="0.3">
      <c r="A710" s="178"/>
      <c r="B710" s="179" t="s">
        <v>20</v>
      </c>
      <c r="C710" s="180" t="s">
        <v>2</v>
      </c>
      <c r="D710" s="181">
        <v>1</v>
      </c>
      <c r="E710" s="182"/>
      <c r="F710" s="183"/>
    </row>
    <row r="711" spans="1:6" ht="15.75" thickBot="1" x14ac:dyDescent="0.3">
      <c r="A711" s="382" t="s">
        <v>21</v>
      </c>
      <c r="B711" s="383"/>
      <c r="C711" s="383"/>
      <c r="D711" s="383"/>
      <c r="E711" s="384"/>
      <c r="F711" s="184"/>
    </row>
    <row r="712" spans="1:6" ht="15.75" thickBot="1" x14ac:dyDescent="0.3">
      <c r="A712" s="369"/>
      <c r="B712" s="370"/>
      <c r="C712" s="370"/>
      <c r="D712" s="370"/>
      <c r="E712" s="370"/>
      <c r="F712" s="371"/>
    </row>
    <row r="713" spans="1:6" ht="15.75" thickBot="1" x14ac:dyDescent="0.3">
      <c r="A713" s="391" t="s">
        <v>5</v>
      </c>
      <c r="B713" s="392"/>
      <c r="C713" s="392"/>
      <c r="D713" s="392"/>
      <c r="E713" s="392"/>
      <c r="F713" s="393"/>
    </row>
    <row r="714" spans="1:6" x14ac:dyDescent="0.25">
      <c r="A714" s="385" t="s">
        <v>65</v>
      </c>
      <c r="B714" s="386"/>
      <c r="C714" s="386"/>
      <c r="D714" s="386"/>
      <c r="E714" s="387"/>
      <c r="F714" s="38"/>
    </row>
    <row r="715" spans="1:6" x14ac:dyDescent="0.25">
      <c r="A715" s="385" t="s">
        <v>66</v>
      </c>
      <c r="B715" s="386"/>
      <c r="C715" s="386"/>
      <c r="D715" s="386"/>
      <c r="E715" s="387"/>
      <c r="F715" s="38"/>
    </row>
    <row r="716" spans="1:6" x14ac:dyDescent="0.25">
      <c r="A716" s="385" t="s">
        <v>156</v>
      </c>
      <c r="B716" s="386"/>
      <c r="C716" s="386"/>
      <c r="D716" s="386"/>
      <c r="E716" s="387"/>
      <c r="F716" s="226"/>
    </row>
    <row r="717" spans="1:6" x14ac:dyDescent="0.25">
      <c r="A717" s="385" t="s">
        <v>67</v>
      </c>
      <c r="B717" s="386"/>
      <c r="C717" s="386"/>
      <c r="D717" s="386"/>
      <c r="E717" s="387"/>
      <c r="F717" s="38"/>
    </row>
    <row r="718" spans="1:6" x14ac:dyDescent="0.25">
      <c r="A718" s="385" t="s">
        <v>68</v>
      </c>
      <c r="B718" s="386"/>
      <c r="C718" s="386"/>
      <c r="D718" s="386"/>
      <c r="E718" s="387"/>
      <c r="F718" s="38"/>
    </row>
    <row r="719" spans="1:6" x14ac:dyDescent="0.25">
      <c r="A719" s="385" t="s">
        <v>157</v>
      </c>
      <c r="B719" s="386"/>
      <c r="C719" s="386"/>
      <c r="D719" s="386"/>
      <c r="E719" s="387"/>
      <c r="F719" s="38"/>
    </row>
    <row r="720" spans="1:6" x14ac:dyDescent="0.25">
      <c r="A720" s="385" t="s">
        <v>69</v>
      </c>
      <c r="B720" s="386"/>
      <c r="C720" s="386"/>
      <c r="D720" s="386"/>
      <c r="E720" s="387"/>
      <c r="F720" s="38"/>
    </row>
    <row r="721" spans="1:6" x14ac:dyDescent="0.25">
      <c r="A721" s="385" t="s">
        <v>70</v>
      </c>
      <c r="B721" s="386"/>
      <c r="C721" s="386"/>
      <c r="D721" s="386"/>
      <c r="E721" s="387"/>
      <c r="F721" s="174"/>
    </row>
    <row r="722" spans="1:6" x14ac:dyDescent="0.25">
      <c r="A722" s="385" t="s">
        <v>158</v>
      </c>
      <c r="B722" s="386"/>
      <c r="C722" s="386"/>
      <c r="D722" s="386"/>
      <c r="E722" s="387"/>
      <c r="F722" s="174"/>
    </row>
    <row r="723" spans="1:6" x14ac:dyDescent="0.25">
      <c r="A723" s="385" t="s">
        <v>71</v>
      </c>
      <c r="B723" s="386"/>
      <c r="C723" s="386"/>
      <c r="D723" s="386"/>
      <c r="E723" s="387"/>
      <c r="F723" s="174"/>
    </row>
    <row r="724" spans="1:6" x14ac:dyDescent="0.25">
      <c r="A724" s="385" t="s">
        <v>308</v>
      </c>
      <c r="B724" s="386"/>
      <c r="C724" s="386"/>
      <c r="D724" s="386"/>
      <c r="E724" s="387"/>
      <c r="F724" s="174"/>
    </row>
    <row r="725" spans="1:6" x14ac:dyDescent="0.25">
      <c r="A725" s="385" t="s">
        <v>150</v>
      </c>
      <c r="B725" s="386"/>
      <c r="C725" s="386"/>
      <c r="D725" s="386"/>
      <c r="E725" s="387"/>
      <c r="F725" s="174"/>
    </row>
    <row r="726" spans="1:6" x14ac:dyDescent="0.25">
      <c r="A726" s="385" t="s">
        <v>309</v>
      </c>
      <c r="B726" s="386"/>
      <c r="C726" s="386"/>
      <c r="D726" s="386"/>
      <c r="E726" s="387"/>
      <c r="F726" s="174"/>
    </row>
    <row r="727" spans="1:6" x14ac:dyDescent="0.25">
      <c r="A727" s="385" t="s">
        <v>298</v>
      </c>
      <c r="B727" s="386"/>
      <c r="C727" s="386"/>
      <c r="D727" s="386"/>
      <c r="E727" s="387"/>
      <c r="F727" s="174"/>
    </row>
    <row r="728" spans="1:6" x14ac:dyDescent="0.25">
      <c r="A728" s="385" t="s">
        <v>327</v>
      </c>
      <c r="B728" s="386"/>
      <c r="C728" s="386"/>
      <c r="D728" s="386"/>
      <c r="E728" s="387"/>
      <c r="F728" s="174"/>
    </row>
    <row r="729" spans="1:6" ht="15.75" thickBot="1" x14ac:dyDescent="0.3">
      <c r="A729" s="385" t="s">
        <v>20</v>
      </c>
      <c r="B729" s="386"/>
      <c r="C729" s="386"/>
      <c r="D729" s="386"/>
      <c r="E729" s="387"/>
      <c r="F729" s="39"/>
    </row>
    <row r="730" spans="1:6" x14ac:dyDescent="0.25">
      <c r="A730" s="388" t="s">
        <v>6</v>
      </c>
      <c r="B730" s="389"/>
      <c r="C730" s="389"/>
      <c r="D730" s="389"/>
      <c r="E730" s="390"/>
      <c r="F730" s="37"/>
    </row>
    <row r="731" spans="1:6" x14ac:dyDescent="0.25">
      <c r="A731" s="385" t="s">
        <v>7</v>
      </c>
      <c r="B731" s="386"/>
      <c r="C731" s="386"/>
      <c r="D731" s="386"/>
      <c r="E731" s="386"/>
      <c r="F731" s="40"/>
    </row>
    <row r="732" spans="1:6" ht="15.75" thickBot="1" x14ac:dyDescent="0.3">
      <c r="A732" s="379" t="s">
        <v>8</v>
      </c>
      <c r="B732" s="380"/>
      <c r="C732" s="380"/>
      <c r="D732" s="380"/>
      <c r="E732" s="381"/>
      <c r="F732" s="41"/>
    </row>
  </sheetData>
  <mergeCells count="64">
    <mergeCell ref="A699:E699"/>
    <mergeCell ref="A705:D705"/>
    <mergeCell ref="A707:D707"/>
    <mergeCell ref="A657:F657"/>
    <mergeCell ref="A728:E728"/>
    <mergeCell ref="A726:E726"/>
    <mergeCell ref="A727:E727"/>
    <mergeCell ref="A722:E722"/>
    <mergeCell ref="A269:D269"/>
    <mergeCell ref="A281:D281"/>
    <mergeCell ref="A283:E283"/>
    <mergeCell ref="A426:D426"/>
    <mergeCell ref="A438:D438"/>
    <mergeCell ref="A440:E440"/>
    <mergeCell ref="A433:D433"/>
    <mergeCell ref="A276:D276"/>
    <mergeCell ref="A586:D586"/>
    <mergeCell ref="A614:D614"/>
    <mergeCell ref="A616:E616"/>
    <mergeCell ref="A632:D632"/>
    <mergeCell ref="A402:D402"/>
    <mergeCell ref="A235:D235"/>
    <mergeCell ref="A484:E484"/>
    <mergeCell ref="A490:D490"/>
    <mergeCell ref="A492:D492"/>
    <mergeCell ref="A365:D365"/>
    <mergeCell ref="A392:D392"/>
    <mergeCell ref="A237:E237"/>
    <mergeCell ref="A394:E394"/>
    <mergeCell ref="A324:E324"/>
    <mergeCell ref="A330:D330"/>
    <mergeCell ref="A332:D332"/>
    <mergeCell ref="A714:E714"/>
    <mergeCell ref="A555:E555"/>
    <mergeCell ref="A645:D645"/>
    <mergeCell ref="A655:D655"/>
    <mergeCell ref="A54:F54"/>
    <mergeCell ref="A55:F55"/>
    <mergeCell ref="A89:D89"/>
    <mergeCell ref="A169:D169"/>
    <mergeCell ref="A116:D116"/>
    <mergeCell ref="A126:D126"/>
    <mergeCell ref="A118:E118"/>
    <mergeCell ref="A202:D202"/>
    <mergeCell ref="A229:D229"/>
    <mergeCell ref="A525:D525"/>
    <mergeCell ref="A553:D553"/>
    <mergeCell ref="A245:D245"/>
    <mergeCell ref="A732:E732"/>
    <mergeCell ref="A711:E711"/>
    <mergeCell ref="A723:E723"/>
    <mergeCell ref="A715:E715"/>
    <mergeCell ref="A717:E717"/>
    <mergeCell ref="A718:E718"/>
    <mergeCell ref="A720:E720"/>
    <mergeCell ref="A721:E721"/>
    <mergeCell ref="A716:E716"/>
    <mergeCell ref="A719:E719"/>
    <mergeCell ref="A724:E724"/>
    <mergeCell ref="A725:E725"/>
    <mergeCell ref="A729:E729"/>
    <mergeCell ref="A730:E730"/>
    <mergeCell ref="A731:E731"/>
    <mergeCell ref="A713:F713"/>
  </mergeCells>
  <conditionalFormatting sqref="F201 F146 F131:F144 F639:F641">
    <cfRule type="cellIs" dxfId="49" priority="645" operator="equal">
      <formula>0</formula>
    </cfRule>
  </conditionalFormatting>
  <conditionalFormatting sqref="F130">
    <cfRule type="cellIs" dxfId="48" priority="576" operator="equal">
      <formula>0</formula>
    </cfRule>
  </conditionalFormatting>
  <conditionalFormatting sqref="F289:F293">
    <cfRule type="cellIs" dxfId="47" priority="244" operator="equal">
      <formula>0</formula>
    </cfRule>
  </conditionalFormatting>
  <conditionalFormatting sqref="F287">
    <cfRule type="cellIs" dxfId="46" priority="243" operator="equal">
      <formula>0</formula>
    </cfRule>
  </conditionalFormatting>
  <conditionalFormatting sqref="F288">
    <cfRule type="cellIs" dxfId="45" priority="242" operator="equal">
      <formula>0</formula>
    </cfRule>
  </conditionalFormatting>
  <conditionalFormatting sqref="F393 F441 F340:F346 F359:F361 F364 F447:F451">
    <cfRule type="cellIs" dxfId="44" priority="207" operator="equal">
      <formula>0</formula>
    </cfRule>
  </conditionalFormatting>
  <conditionalFormatting sqref="F444:F445">
    <cfRule type="cellIs" dxfId="43" priority="206" operator="equal">
      <formula>0</formula>
    </cfRule>
  </conditionalFormatting>
  <conditionalFormatting sqref="F446">
    <cfRule type="cellIs" dxfId="42" priority="205" operator="equal">
      <formula>0</formula>
    </cfRule>
  </conditionalFormatting>
  <conditionalFormatting sqref="F358">
    <cfRule type="cellIs" dxfId="41" priority="172" operator="equal">
      <formula>0</formula>
    </cfRule>
  </conditionalFormatting>
  <conditionalFormatting sqref="F357">
    <cfRule type="cellIs" dxfId="40" priority="173" operator="equal">
      <formula>0</formula>
    </cfRule>
  </conditionalFormatting>
  <conditionalFormatting sqref="F358">
    <cfRule type="cellIs" dxfId="39" priority="171" operator="equal">
      <formula>0</formula>
    </cfRule>
  </conditionalFormatting>
  <conditionalFormatting sqref="F357">
    <cfRule type="cellIs" dxfId="38" priority="174" operator="equal">
      <formula>0</formula>
    </cfRule>
  </conditionalFormatting>
  <conditionalFormatting sqref="F355">
    <cfRule type="cellIs" dxfId="37" priority="177" operator="equal">
      <formula>0</formula>
    </cfRule>
  </conditionalFormatting>
  <conditionalFormatting sqref="F355">
    <cfRule type="cellIs" dxfId="36" priority="178" operator="equal">
      <formula>0</formula>
    </cfRule>
  </conditionalFormatting>
  <conditionalFormatting sqref="F363">
    <cfRule type="cellIs" dxfId="35" priority="181" operator="equal">
      <formula>0</formula>
    </cfRule>
  </conditionalFormatting>
  <conditionalFormatting sqref="F362">
    <cfRule type="cellIs" dxfId="34" priority="180" operator="equal">
      <formula>0</formula>
    </cfRule>
  </conditionalFormatting>
  <conditionalFormatting sqref="F362">
    <cfRule type="cellIs" dxfId="33" priority="179" operator="equal">
      <formula>0</formula>
    </cfRule>
  </conditionalFormatting>
  <conditionalFormatting sqref="F354">
    <cfRule type="cellIs" dxfId="32" priority="193" operator="equal">
      <formula>0</formula>
    </cfRule>
  </conditionalFormatting>
  <conditionalFormatting sqref="F350">
    <cfRule type="cellIs" dxfId="31" priority="190" operator="equal">
      <formula>0</formula>
    </cfRule>
  </conditionalFormatting>
  <conditionalFormatting sqref="F350">
    <cfRule type="cellIs" dxfId="30" priority="189" operator="equal">
      <formula>0</formula>
    </cfRule>
  </conditionalFormatting>
  <conditionalFormatting sqref="F351">
    <cfRule type="cellIs" dxfId="29" priority="188" operator="equal">
      <formula>0</formula>
    </cfRule>
  </conditionalFormatting>
  <conditionalFormatting sqref="F351">
    <cfRule type="cellIs" dxfId="28" priority="187" operator="equal">
      <formula>0</formula>
    </cfRule>
  </conditionalFormatting>
  <conditionalFormatting sqref="F352">
    <cfRule type="cellIs" dxfId="27" priority="185" operator="equal">
      <formula>0</formula>
    </cfRule>
  </conditionalFormatting>
  <conditionalFormatting sqref="F352">
    <cfRule type="cellIs" dxfId="26" priority="186" operator="equal">
      <formula>0</formula>
    </cfRule>
  </conditionalFormatting>
  <conditionalFormatting sqref="F353">
    <cfRule type="cellIs" dxfId="25" priority="184" operator="equal">
      <formula>0</formula>
    </cfRule>
  </conditionalFormatting>
  <conditionalFormatting sqref="F353">
    <cfRule type="cellIs" dxfId="24" priority="183" operator="equal">
      <formula>0</formula>
    </cfRule>
  </conditionalFormatting>
  <conditionalFormatting sqref="F363">
    <cfRule type="cellIs" dxfId="23" priority="182" operator="equal">
      <formula>0</formula>
    </cfRule>
  </conditionalFormatting>
  <conditionalFormatting sqref="F356">
    <cfRule type="cellIs" dxfId="22" priority="176" operator="equal">
      <formula>0</formula>
    </cfRule>
  </conditionalFormatting>
  <conditionalFormatting sqref="F356">
    <cfRule type="cellIs" dxfId="21" priority="175" operator="equal">
      <formula>0</formula>
    </cfRule>
  </conditionalFormatting>
  <conditionalFormatting sqref="F251:F258 F266:F268 F270:F275 F277:F280">
    <cfRule type="cellIs" dxfId="20" priority="22" operator="equal">
      <formula>0</formula>
    </cfRule>
  </conditionalFormatting>
  <conditionalFormatting sqref="F259:F265">
    <cfRule type="cellIs" dxfId="19" priority="21" operator="equal">
      <formula>0</formula>
    </cfRule>
  </conditionalFormatting>
  <conditionalFormatting sqref="F249">
    <cfRule type="cellIs" dxfId="18" priority="20" operator="equal">
      <formula>0</formula>
    </cfRule>
  </conditionalFormatting>
  <conditionalFormatting sqref="F250">
    <cfRule type="cellIs" dxfId="17" priority="17" operator="equal">
      <formula>0</formula>
    </cfRule>
  </conditionalFormatting>
  <conditionalFormatting sqref="F407">
    <cfRule type="cellIs" dxfId="16" priority="11" operator="equal">
      <formula>0</formula>
    </cfRule>
  </conditionalFormatting>
  <conditionalFormatting sqref="F250">
    <cfRule type="cellIs" dxfId="15" priority="18" operator="equal">
      <formula>0</formula>
    </cfRule>
  </conditionalFormatting>
  <conditionalFormatting sqref="F249">
    <cfRule type="cellIs" dxfId="14" priority="19" operator="equal">
      <formula>0</formula>
    </cfRule>
  </conditionalFormatting>
  <conditionalFormatting sqref="F408:F415 F423:F425 F427:F432 F434:F437">
    <cfRule type="cellIs" dxfId="13" priority="16" operator="equal">
      <formula>0</formula>
    </cfRule>
  </conditionalFormatting>
  <conditionalFormatting sqref="F416:F422">
    <cfRule type="cellIs" dxfId="12" priority="15" operator="equal">
      <formula>0</formula>
    </cfRule>
  </conditionalFormatting>
  <conditionalFormatting sqref="F407">
    <cfRule type="cellIs" dxfId="11" priority="12" operator="equal">
      <formula>0</formula>
    </cfRule>
  </conditionalFormatting>
  <conditionalFormatting sqref="F406">
    <cfRule type="cellIs" dxfId="10" priority="14" operator="equal">
      <formula>0</formula>
    </cfRule>
  </conditionalFormatting>
  <conditionalFormatting sqref="F406">
    <cfRule type="cellIs" dxfId="9" priority="13" operator="equal">
      <formula>0</formula>
    </cfRule>
  </conditionalFormatting>
  <conditionalFormatting sqref="F145">
    <cfRule type="cellIs" dxfId="8" priority="10" operator="equal">
      <formula>0</formula>
    </cfRule>
  </conditionalFormatting>
  <conditionalFormatting sqref="F622:F625">
    <cfRule type="cellIs" dxfId="7" priority="9" operator="equal">
      <formula>0</formula>
    </cfRule>
  </conditionalFormatting>
  <conditionalFormatting sqref="F620:F621">
    <cfRule type="cellIs" dxfId="6" priority="8" operator="equal">
      <formula>0</formula>
    </cfRule>
  </conditionalFormatting>
  <conditionalFormatting sqref="F636:F638">
    <cfRule type="cellIs" dxfId="5" priority="6" operator="equal">
      <formula>0</formula>
    </cfRule>
  </conditionalFormatting>
  <conditionalFormatting sqref="F652">
    <cfRule type="cellIs" dxfId="4" priority="5" operator="equal">
      <formula>0</formula>
    </cfRule>
  </conditionalFormatting>
  <conditionalFormatting sqref="F649:F651">
    <cfRule type="cellIs" dxfId="3" priority="4" operator="equal">
      <formula>0</formula>
    </cfRule>
  </conditionalFormatting>
  <conditionalFormatting sqref="F664:F668">
    <cfRule type="cellIs" dxfId="2" priority="3" operator="equal">
      <formula>0</formula>
    </cfRule>
  </conditionalFormatting>
  <conditionalFormatting sqref="F662">
    <cfRule type="cellIs" dxfId="1" priority="2" operator="equal">
      <formula>0</formula>
    </cfRule>
  </conditionalFormatting>
  <conditionalFormatting sqref="F663">
    <cfRule type="cellIs" dxfId="0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77" fitToHeight="0" orientation="portrait" useFirstPageNumber="1" horizontalDpi="300" verticalDpi="300" r:id="rId1"/>
  <headerFooter>
    <oddHeader>&amp;LMise aux normes de la crèche&amp;R&amp;10LOT 04 - Chauffage-Traitement d'air-Plomberie</oddHeader>
    <oddFooter>&amp;R&amp;10 &amp;"-,Gras"&amp;P</oddFooter>
  </headerFooter>
  <rowBreaks count="14" manualBreakCount="14">
    <brk id="53" max="5" man="1"/>
    <brk id="117" max="5" man="1"/>
    <brk id="170" max="5" man="1"/>
    <brk id="222" max="5" man="1"/>
    <brk id="269" max="5" man="1"/>
    <brk id="314" max="5" man="1"/>
    <brk id="358" max="5" man="1"/>
    <brk id="409" max="5" man="1"/>
    <brk id="460" max="5" man="1"/>
    <brk id="493" max="5" man="1"/>
    <brk id="546" max="5" man="1"/>
    <brk id="607" max="5" man="1"/>
    <brk id="668" max="5" man="1"/>
    <brk id="712" max="5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204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19050</xdr:rowOff>
              </from>
              <to>
                <xdr:col>6</xdr:col>
                <xdr:colOff>0</xdr:colOff>
                <xdr:row>42</xdr:row>
                <xdr:rowOff>161925</xdr:rowOff>
              </to>
            </anchor>
          </objectPr>
        </oleObject>
      </mc:Choice>
      <mc:Fallback>
        <oleObject progId="Word.Document.8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CRECHE</vt:lpstr>
      <vt:lpstr>CRECHE!Zone_d_impression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Z440-5</dc:creator>
  <cp:lastModifiedBy>sbelhadj (B16136)</cp:lastModifiedBy>
  <cp:lastPrinted>2025-06-26T08:51:54Z</cp:lastPrinted>
  <dcterms:created xsi:type="dcterms:W3CDTF">2018-10-25T06:43:01Z</dcterms:created>
  <dcterms:modified xsi:type="dcterms:W3CDTF">2025-06-26T08:52:10Z</dcterms:modified>
</cp:coreProperties>
</file>